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-105" yWindow="-105" windowWidth="19425" windowHeight="10305" firstSheet="8" activeTab="12"/>
  </bookViews>
  <sheets>
    <sheet name="Indicador Compuesto Actividad" sheetId="1" r:id="rId1"/>
    <sheet name="PIB (IECA)" sheetId="4" r:id="rId2"/>
    <sheet name="PIB (INE)" sheetId="15" r:id="rId3"/>
    <sheet name="Rentas Netas Declaradas" sheetId="5" r:id="rId4"/>
    <sheet name="Rentas Netas por Habitante" sheetId="6" r:id="rId5"/>
    <sheet name="Sociedades Agricultura" sheetId="7" r:id="rId6"/>
    <sheet name="Sociedades Industria" sheetId="8" r:id="rId7"/>
    <sheet name="Sociedades Construcción" sheetId="9" r:id="rId8"/>
    <sheet name="Sociedades Servicios" sheetId="10" r:id="rId9"/>
    <sheet name="Sociedades Sin clasificar" sheetId="11" r:id="rId10"/>
    <sheet name=" Total Sociedades mercantiles" sheetId="12" r:id="rId11"/>
    <sheet name="Exportaciones" sheetId="13" r:id="rId12"/>
    <sheet name="Importaciones" sheetId="14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5" l="1"/>
  <c r="D315" i="14" l="1"/>
  <c r="E315" i="14"/>
  <c r="C315" i="14"/>
  <c r="D315" i="13"/>
  <c r="E315" i="13"/>
  <c r="C315" i="13"/>
  <c r="Q25" i="7" l="1"/>
  <c r="Q26" i="5" l="1"/>
  <c r="D314" i="13" l="1"/>
  <c r="E314" i="13"/>
  <c r="C314" i="13"/>
  <c r="D314" i="14"/>
  <c r="E314" i="14"/>
  <c r="C314" i="14"/>
  <c r="D313" i="14"/>
  <c r="Q20" i="7" l="1"/>
  <c r="Q21" i="7"/>
  <c r="Q22" i="7"/>
  <c r="Q23" i="7"/>
  <c r="Q24" i="7"/>
  <c r="Q19" i="10"/>
  <c r="Q20" i="10"/>
  <c r="Q21" i="10"/>
  <c r="Q22" i="10"/>
  <c r="Q23" i="10"/>
  <c r="Q24" i="10"/>
  <c r="Q19" i="12"/>
  <c r="Q20" i="12"/>
  <c r="Q21" i="12"/>
  <c r="Q22" i="12"/>
  <c r="Q23" i="12"/>
  <c r="Q24" i="12"/>
  <c r="Q15" i="9"/>
  <c r="Q16" i="9"/>
  <c r="Q17" i="9"/>
  <c r="Q18" i="9"/>
  <c r="Q19" i="9"/>
  <c r="Q20" i="9"/>
  <c r="Q21" i="9"/>
  <c r="Q22" i="9"/>
  <c r="Q23" i="9"/>
  <c r="Q24" i="9"/>
  <c r="Q23" i="8"/>
  <c r="Q24" i="8"/>
  <c r="Q19" i="8"/>
  <c r="Q20" i="8"/>
  <c r="Q21" i="8"/>
  <c r="Q22" i="8"/>
  <c r="Q19" i="7"/>
  <c r="Q24" i="5" l="1"/>
  <c r="Q25" i="5"/>
  <c r="C293" i="14" l="1"/>
  <c r="D293" i="14"/>
  <c r="E293" i="14"/>
  <c r="E313" i="14" l="1"/>
  <c r="C313" i="14"/>
  <c r="E312" i="14" l="1"/>
  <c r="D312" i="14"/>
  <c r="C312" i="14"/>
  <c r="E311" i="14"/>
  <c r="D311" i="14"/>
  <c r="C311" i="14"/>
  <c r="E310" i="14"/>
  <c r="D310" i="14"/>
  <c r="C310" i="14"/>
  <c r="E309" i="14"/>
  <c r="D309" i="14"/>
  <c r="C309" i="14"/>
  <c r="E308" i="14"/>
  <c r="D308" i="14"/>
  <c r="C308" i="14"/>
  <c r="E307" i="14"/>
  <c r="D307" i="14"/>
  <c r="C307" i="14"/>
  <c r="E306" i="14"/>
  <c r="D306" i="14"/>
  <c r="C306" i="14"/>
  <c r="E305" i="14"/>
  <c r="D305" i="14"/>
  <c r="C305" i="14"/>
  <c r="E304" i="14"/>
  <c r="D304" i="14"/>
  <c r="C304" i="14"/>
  <c r="E303" i="14"/>
  <c r="D303" i="14"/>
  <c r="C303" i="14"/>
  <c r="E302" i="14"/>
  <c r="D302" i="14"/>
  <c r="C302" i="14"/>
  <c r="E301" i="14"/>
  <c r="D301" i="14"/>
  <c r="C301" i="14"/>
  <c r="E300" i="14"/>
  <c r="D300" i="14"/>
  <c r="C300" i="14"/>
  <c r="E299" i="14"/>
  <c r="D299" i="14"/>
  <c r="C299" i="14"/>
  <c r="E298" i="14"/>
  <c r="D298" i="14"/>
  <c r="C298" i="14"/>
  <c r="E297" i="14"/>
  <c r="D297" i="14"/>
  <c r="C297" i="14"/>
  <c r="E296" i="14"/>
  <c r="D296" i="14"/>
  <c r="C296" i="14"/>
  <c r="E295" i="14"/>
  <c r="D295" i="14"/>
  <c r="C295" i="14"/>
  <c r="E294" i="14"/>
  <c r="D294" i="14"/>
  <c r="C294" i="14"/>
  <c r="E313" i="13"/>
  <c r="D313" i="13"/>
  <c r="C313" i="13"/>
  <c r="E312" i="13"/>
  <c r="D312" i="13"/>
  <c r="C312" i="13"/>
  <c r="E311" i="13"/>
  <c r="D311" i="13"/>
  <c r="C311" i="13"/>
  <c r="E310" i="13"/>
  <c r="D310" i="13"/>
  <c r="C310" i="13"/>
  <c r="E309" i="13"/>
  <c r="D309" i="13"/>
  <c r="C309" i="13"/>
  <c r="E308" i="13"/>
  <c r="D308" i="13"/>
  <c r="C308" i="13"/>
  <c r="E307" i="13"/>
  <c r="D307" i="13"/>
  <c r="C307" i="13"/>
  <c r="E306" i="13"/>
  <c r="D306" i="13"/>
  <c r="C306" i="13"/>
  <c r="E305" i="13"/>
  <c r="D305" i="13"/>
  <c r="C305" i="13"/>
  <c r="E304" i="13"/>
  <c r="D304" i="13"/>
  <c r="C304" i="13"/>
  <c r="E303" i="13"/>
  <c r="D303" i="13"/>
  <c r="C303" i="13"/>
  <c r="E302" i="13"/>
  <c r="D302" i="13"/>
  <c r="C302" i="13"/>
  <c r="E301" i="13"/>
  <c r="D301" i="13"/>
  <c r="C301" i="13"/>
  <c r="E300" i="13"/>
  <c r="D300" i="13"/>
  <c r="C300" i="13"/>
  <c r="E299" i="13"/>
  <c r="D299" i="13"/>
  <c r="C299" i="13"/>
  <c r="E298" i="13"/>
  <c r="D298" i="13"/>
  <c r="C298" i="13"/>
  <c r="E297" i="13"/>
  <c r="D297" i="13"/>
  <c r="C297" i="13"/>
  <c r="E296" i="13"/>
  <c r="D296" i="13"/>
  <c r="C296" i="13"/>
  <c r="E295" i="13"/>
  <c r="D295" i="13"/>
  <c r="C295" i="13"/>
  <c r="E294" i="13"/>
  <c r="D294" i="13"/>
  <c r="C294" i="13"/>
  <c r="E293" i="13"/>
  <c r="D293" i="13"/>
  <c r="C293" i="13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4" i="9"/>
  <c r="Q13" i="9"/>
  <c r="Q12" i="9"/>
  <c r="Q11" i="9"/>
  <c r="Q10" i="9"/>
  <c r="Q9" i="9"/>
  <c r="Q8" i="9"/>
  <c r="Q7" i="9"/>
  <c r="Q6" i="9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</calcChain>
</file>

<file path=xl/sharedStrings.xml><?xml version="1.0" encoding="utf-8"?>
<sst xmlns="http://schemas.openxmlformats.org/spreadsheetml/2006/main" count="288" uniqueCount="126">
  <si>
    <t>INDICADOR COMPUESTO DE ACTIVIDAD PARA LA CIUDAD DE MÁLAGA</t>
  </si>
  <si>
    <t>(Base 100=1er trimestre 2005)</t>
  </si>
  <si>
    <t>Fuente: Analistas Económicos de Andalucía</t>
  </si>
  <si>
    <t>PRODUCTO INTERIOR BRUTO A PRECIOS DE MERCADO. PRECIOS CORRIENTES</t>
  </si>
  <si>
    <t>Fuente: Contabilidad Provincial Anual de Andalucía (IECA), Contabilidad Regional de Andalucía (IECA) y Contabilidad Nacional de España (INE).</t>
  </si>
  <si>
    <t>Málaga</t>
  </si>
  <si>
    <t>Andalucía</t>
  </si>
  <si>
    <t>España</t>
  </si>
  <si>
    <t>* Los datos desde 1995 hasta 2007 para la provincia de Málaga son estimaciones de Analistas Económicos de Andalucía, con objeto de enlazar la serie.</t>
  </si>
  <si>
    <t>(Millones de euros)</t>
  </si>
  <si>
    <t>Fuente: Contabilidad Regional de España, INE.</t>
  </si>
  <si>
    <t>Base 2000</t>
  </si>
  <si>
    <t>Base 2015</t>
  </si>
  <si>
    <t>* Se ha realizado un cambio de base por lo que las series no son comparables.</t>
  </si>
  <si>
    <t>RENTAS NETAS DECLARADAS IRPF</t>
  </si>
  <si>
    <t>(Miles de euros)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</si>
  <si>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</si>
  <si>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</si>
  <si>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</si>
  <si>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</si>
  <si>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</si>
  <si>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</si>
  <si>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</si>
  <si>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</si>
  <si>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</si>
  <si>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</si>
  <si>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</si>
  <si>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</si>
  <si>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</si>
  <si>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</si>
  <si>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</si>
  <si>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</si>
  <si>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</si>
  <si>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</si>
  <si>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(Euros por habitante)</t>
  </si>
  <si>
    <t>Fuente: Sistema de Información Multiterritorial de Andalucía (IECA) y Padrón municipal (INE)</t>
  </si>
  <si>
    <t>SOCIEDADES MERCANTILES CREADAS</t>
  </si>
  <si>
    <t>(Nº de sociedades en Agricultura)</t>
  </si>
  <si>
    <t>(Nº de sociedades en Industria y Energía)</t>
  </si>
  <si>
    <t>(Nº de sociedades en Construcción)</t>
  </si>
  <si>
    <t>(Nº de sociedades en Servicios)</t>
  </si>
  <si>
    <t>(Nº de sociedades Sin clasificar)</t>
  </si>
  <si>
    <t>(Nº de sociedades Total)</t>
  </si>
  <si>
    <t>EXPORTACIONES</t>
  </si>
  <si>
    <t>Provincia de Málaga</t>
  </si>
  <si>
    <t>IMPORTACIONES</t>
  </si>
  <si>
    <t>Dato trimestral</t>
  </si>
  <si>
    <t>Promedio anual</t>
  </si>
  <si>
    <t>Variación anual en %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</si>
  <si>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</si>
  <si>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</si>
  <si>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</si>
  <si>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</si>
  <si>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</si>
  <si>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</si>
  <si>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</si>
  <si>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</si>
  <si>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</si>
  <si>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</si>
  <si>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</si>
  <si>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</si>
  <si>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</si>
  <si>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</si>
  <si>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</si>
  <si>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</si>
  <si>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</si>
  <si>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</si>
  <si>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</si>
  <si>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</si>
  <si>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</si>
  <si>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</si>
  <si>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</si>
  <si>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</si>
  <si>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</si>
  <si>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</si>
  <si>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</si>
  <si>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</si>
  <si>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</si>
  <si>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</si>
  <si>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</si>
  <si>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</si>
  <si>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</si>
  <si>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</si>
  <si>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</si>
  <si>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</si>
  <si>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</si>
  <si>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</si>
  <si>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</si>
  <si>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</si>
  <si>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</si>
  <si>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</si>
  <si>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</si>
  <si>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</si>
  <si>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</si>
  <si>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</si>
  <si>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</si>
  <si>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</si>
  <si>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</si>
  <si>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</si>
  <si>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</si>
  <si>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</si>
  <si>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</si>
  <si>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</si>
  <si>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</si>
  <si>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</si>
  <si>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</si>
  <si>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</si>
  <si>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</si>
  <si>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</si>
  <si>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t120</t>
  </si>
  <si>
    <t>t220</t>
  </si>
  <si>
    <t>t320</t>
  </si>
  <si>
    <t>t420</t>
  </si>
  <si>
    <t>t121</t>
  </si>
  <si>
    <t>t221</t>
  </si>
  <si>
    <t>t321</t>
  </si>
  <si>
    <t>t421</t>
  </si>
  <si>
    <t>n.d.</t>
  </si>
  <si>
    <t>t122</t>
  </si>
  <si>
    <t>t222</t>
  </si>
  <si>
    <t>t322</t>
  </si>
  <si>
    <t>t422</t>
  </si>
  <si>
    <t xml:space="preserve">** Datos provisionales 2020-2022. </t>
  </si>
  <si>
    <t>Datos provinciales publicados el 23 de marzo de 2023. Datos regionales publicados el 10 de febrero de 2023. Datos de España publicados el 28 de abril de 2023.</t>
  </si>
  <si>
    <t>** Datos provisionales 2020-2022.</t>
  </si>
  <si>
    <t>Fuente: Ministerio de Industria, Comercio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</si>
</sst>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[$-10C0A]#,##0.00;\-#,##0.00"/>
    <numFmt numFmtId="168" formatCode="0.000"/>
  </numFmts>
  <fonts count="9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Segoe UI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0" fontId="4" fillId="0" borderId="0" xfId="0" applyFont="1"/>
    <xf numFmtId="4" fontId="0" fillId="0" borderId="0" xfId="0" applyNumberFormat="1"/>
    <xf numFmtId="0" fontId="5" fillId="0" borderId="0" xfId="0" applyFont="1" applyFill="1" applyAlignment="1">
      <alignment wrapText="1"/>
    </xf>
    <xf numFmtId="1" fontId="0" fillId="0" borderId="0" xfId="0" applyNumberFormat="1"/>
    <xf numFmtId="3" fontId="6" fillId="0" borderId="0" xfId="0" applyNumberFormat="1" applyFont="1"/>
    <xf numFmtId="2" fontId="2" fillId="0" borderId="0" xfId="0" applyNumberFormat="1" applyFont="1" applyAlignment="1">
      <alignment wrapText="1"/>
    </xf>
    <xf numFmtId="165" fontId="3" fillId="0" borderId="0" xfId="0" applyNumberFormat="1" applyFont="1" applyFill="1"/>
    <xf numFmtId="17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 applyAlignment="1">
      <alignment wrapText="1"/>
    </xf>
    <xf numFmtId="167" fontId="0" fillId="0" borderId="0" xfId="0" applyNumberFormat="1"/>
    <xf numFmtId="166" fontId="7" fillId="0" borderId="0" xfId="0" applyNumberFormat="1" applyFont="1" applyFill="1"/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left"/>
    </xf>
    <xf numFmtId="165" fontId="0" fillId="0" borderId="0" xfId="0" applyNumberForma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 applyAlignment="1">
      <alignment wrapText="1"/>
    </xf>
    <xf numFmtId="0" fontId="8" fillId="0" borderId="0" xfId="0" applyFont="1"/>
    <xf numFmtId="168" fontId="0" fillId="0" borderId="0" xfId="0" applyNumberFormat="1"/>
    <xf numFmtId="4" fontId="7" fillId="0" borderId="0" xfId="0" applyNumberFormat="1" applyFont="1" applyFill="1"/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baseColWidth="10" defaultColWidth="11.42578125" defaultRowHeight="12.75" x14ac:dyDescent="0.2"/>
  <cols>
    <col min="1" max="1" width="26.42578125" customWidth="1"/>
    <col min="3" max="3" width="13.140625" bestFit="1" customWidth="1"/>
    <col min="4" max="4" width="13.85546875" bestFit="1" customWidth="1"/>
    <col min="5" max="5" width="18.7109375" bestFit="1" customWidth="1"/>
  </cols>
  <sheetData>
    <row r="1" spans="1:10" ht="38.25" x14ac:dyDescent="0.2">
      <c r="A1" s="3" t="s">
        <v>0</v>
      </c>
    </row>
    <row r="2" spans="1:10" ht="25.5" x14ac:dyDescent="0.2">
      <c r="A2" s="3" t="s">
        <v>1</v>
      </c>
    </row>
    <row r="3" spans="1:10" ht="25.5" x14ac:dyDescent="0.2">
      <c r="A3" s="4" t="s">
        <v>2</v>
      </c>
    </row>
    <row r="4" spans="1:10" x14ac:dyDescent="0.2">
      <c r="A4" s="2"/>
    </row>
    <row r="5" spans="1:10" x14ac:dyDescent="0.2">
      <c r="C5" t="s">
        <v>46</v>
      </c>
      <c r="D5" t="s">
        <v>47</v>
      </c>
      <c r="E5" t="s">
        <v>48</v>
      </c>
    </row>
    <row r="6" spans="1:10" x14ac:dyDescent="0.2">
      <c r="B6" t="s">
        <v>49</v>
      </c>
      <c r="C6" s="1">
        <v>100</v>
      </c>
      <c r="D6" s="5">
        <v>102.74000415908075</v>
      </c>
      <c r="I6" s="5"/>
      <c r="J6" s="5"/>
    </row>
    <row r="7" spans="1:10" x14ac:dyDescent="0.2">
      <c r="B7" t="s">
        <v>50</v>
      </c>
      <c r="C7" s="1">
        <v>101.82694757562901</v>
      </c>
      <c r="D7" s="5"/>
      <c r="I7" s="5"/>
      <c r="J7" s="5"/>
    </row>
    <row r="8" spans="1:10" x14ac:dyDescent="0.2">
      <c r="B8" t="s">
        <v>51</v>
      </c>
      <c r="C8" s="1">
        <v>103.659106540021</v>
      </c>
      <c r="D8" s="5"/>
      <c r="I8" s="5"/>
      <c r="J8" s="5"/>
    </row>
    <row r="9" spans="1:10" x14ac:dyDescent="0.2">
      <c r="B9" t="s">
        <v>52</v>
      </c>
      <c r="C9" s="1">
        <v>105.473962520673</v>
      </c>
      <c r="D9" s="5"/>
      <c r="I9" s="5"/>
      <c r="J9" s="5"/>
    </row>
    <row r="10" spans="1:10" x14ac:dyDescent="0.2">
      <c r="B10" t="s">
        <v>53</v>
      </c>
      <c r="C10" s="1">
        <v>107.182176848148</v>
      </c>
      <c r="D10" s="5">
        <v>109.1366102716385</v>
      </c>
      <c r="E10" s="1">
        <v>6.2260130948148973</v>
      </c>
      <c r="I10" s="5"/>
      <c r="J10" s="5"/>
    </row>
    <row r="11" spans="1:10" x14ac:dyDescent="0.2">
      <c r="B11" t="s">
        <v>54</v>
      </c>
      <c r="C11" s="1">
        <v>108.665908031604</v>
      </c>
      <c r="D11" s="5"/>
      <c r="E11" s="1"/>
      <c r="I11" s="5"/>
      <c r="J11" s="5"/>
    </row>
    <row r="12" spans="1:10" x14ac:dyDescent="0.2">
      <c r="B12" t="s">
        <v>55</v>
      </c>
      <c r="C12" s="1">
        <v>109.867981816548</v>
      </c>
      <c r="D12" s="5"/>
      <c r="E12" s="1"/>
      <c r="I12" s="5"/>
      <c r="J12" s="5"/>
    </row>
    <row r="13" spans="1:10" x14ac:dyDescent="0.2">
      <c r="B13" t="s">
        <v>56</v>
      </c>
      <c r="C13" s="1">
        <v>110.83037439025399</v>
      </c>
      <c r="D13" s="5"/>
      <c r="E13" s="1"/>
      <c r="I13" s="5"/>
      <c r="J13" s="5"/>
    </row>
    <row r="14" spans="1:10" x14ac:dyDescent="0.2">
      <c r="B14" t="s">
        <v>57</v>
      </c>
      <c r="C14" s="1">
        <v>111.85453130243999</v>
      </c>
      <c r="D14" s="5">
        <v>112.08248361203324</v>
      </c>
      <c r="E14" s="1">
        <v>2.6992531040340495</v>
      </c>
      <c r="I14" s="5"/>
      <c r="J14" s="5"/>
    </row>
    <row r="15" spans="1:10" x14ac:dyDescent="0.2">
      <c r="B15" t="s">
        <v>58</v>
      </c>
      <c r="C15" s="1">
        <v>112.15354879249</v>
      </c>
      <c r="D15" s="5"/>
      <c r="E15" s="1"/>
      <c r="I15" s="5"/>
      <c r="J15" s="5"/>
    </row>
    <row r="16" spans="1:10" x14ac:dyDescent="0.2">
      <c r="B16" t="s">
        <v>59</v>
      </c>
      <c r="C16" s="1">
        <v>112.179181425018</v>
      </c>
      <c r="D16" s="5"/>
      <c r="E16" s="1"/>
      <c r="I16" s="5"/>
      <c r="J16" s="5"/>
    </row>
    <row r="17" spans="2:10" x14ac:dyDescent="0.2">
      <c r="B17" t="s">
        <v>60</v>
      </c>
      <c r="C17" s="1">
        <v>112.14267292818499</v>
      </c>
      <c r="D17" s="5"/>
      <c r="E17" s="1"/>
      <c r="I17" s="5"/>
      <c r="J17" s="5"/>
    </row>
    <row r="18" spans="2:10" x14ac:dyDescent="0.2">
      <c r="B18" t="s">
        <v>61</v>
      </c>
      <c r="C18" s="1">
        <v>112.12462982431001</v>
      </c>
      <c r="D18" s="5">
        <v>110.41248116741851</v>
      </c>
      <c r="E18" s="1">
        <v>-1.489976302091367</v>
      </c>
      <c r="I18" s="5"/>
      <c r="J18" s="5"/>
    </row>
    <row r="19" spans="2:10" x14ac:dyDescent="0.2">
      <c r="B19" t="s">
        <v>62</v>
      </c>
      <c r="C19" s="1">
        <v>111.258587109245</v>
      </c>
      <c r="D19" s="5"/>
      <c r="E19" s="1"/>
      <c r="I19" s="5"/>
      <c r="J19" s="5"/>
    </row>
    <row r="20" spans="2:10" x14ac:dyDescent="0.2">
      <c r="B20" t="s">
        <v>63</v>
      </c>
      <c r="C20" s="1">
        <v>109.894132773799</v>
      </c>
      <c r="D20" s="5"/>
      <c r="E20" s="1"/>
      <c r="I20" s="5"/>
      <c r="J20" s="5"/>
    </row>
    <row r="21" spans="2:10" x14ac:dyDescent="0.2">
      <c r="B21" t="s">
        <v>64</v>
      </c>
      <c r="C21" s="1">
        <v>108.37257496232</v>
      </c>
      <c r="D21" s="5"/>
      <c r="E21" s="1"/>
      <c r="I21" s="5"/>
      <c r="J21" s="5"/>
    </row>
    <row r="22" spans="2:10" x14ac:dyDescent="0.2">
      <c r="B22" t="s">
        <v>65</v>
      </c>
      <c r="C22" s="1">
        <v>106.425974040791</v>
      </c>
      <c r="D22" s="5">
        <v>105.43972430924875</v>
      </c>
      <c r="E22" s="1">
        <v>-4.5037995755475961</v>
      </c>
      <c r="I22" s="5"/>
      <c r="J22" s="5"/>
    </row>
    <row r="23" spans="2:10" x14ac:dyDescent="0.2">
      <c r="B23" t="s">
        <v>66</v>
      </c>
      <c r="C23" s="1">
        <v>105.447101887751</v>
      </c>
      <c r="D23" s="5"/>
      <c r="I23" s="5"/>
      <c r="J23" s="5"/>
    </row>
    <row r="24" spans="2:10" x14ac:dyDescent="0.2">
      <c r="B24" t="s">
        <v>67</v>
      </c>
      <c r="C24" s="1">
        <v>104.99078026810599</v>
      </c>
      <c r="D24" s="5"/>
      <c r="I24" s="5"/>
      <c r="J24" s="5"/>
    </row>
    <row r="25" spans="2:10" x14ac:dyDescent="0.2">
      <c r="B25" t="s">
        <v>68</v>
      </c>
      <c r="C25" s="1">
        <v>104.895041040347</v>
      </c>
      <c r="D25" s="5"/>
      <c r="I25" s="5"/>
      <c r="J25" s="5"/>
    </row>
    <row r="26" spans="2:10" x14ac:dyDescent="0.2">
      <c r="B26" t="s">
        <v>69</v>
      </c>
      <c r="C26" s="1">
        <v>105.19222912771799</v>
      </c>
      <c r="D26" s="5">
        <v>104.70367056776524</v>
      </c>
      <c r="E26" s="1">
        <v>-0.69808010814282895</v>
      </c>
      <c r="I26" s="5"/>
      <c r="J26" s="5"/>
    </row>
    <row r="27" spans="2:10" x14ac:dyDescent="0.2">
      <c r="B27" t="s">
        <v>70</v>
      </c>
      <c r="C27" s="1">
        <v>105.08132015842</v>
      </c>
      <c r="D27" s="5"/>
      <c r="I27" s="5"/>
      <c r="J27" s="5"/>
    </row>
    <row r="28" spans="2:10" x14ac:dyDescent="0.2">
      <c r="B28" t="s">
        <v>71</v>
      </c>
      <c r="C28" s="1">
        <v>104.56611289213799</v>
      </c>
      <c r="D28" s="5"/>
      <c r="I28" s="5"/>
      <c r="J28" s="5"/>
    </row>
    <row r="29" spans="2:10" x14ac:dyDescent="0.2">
      <c r="B29" t="s">
        <v>72</v>
      </c>
      <c r="C29" s="1">
        <v>103.975020092785</v>
      </c>
      <c r="D29" s="5"/>
      <c r="I29" s="5"/>
      <c r="J29" s="5"/>
    </row>
    <row r="30" spans="2:10" x14ac:dyDescent="0.2">
      <c r="B30" t="s">
        <v>73</v>
      </c>
      <c r="C30" s="1">
        <v>102.630859197007</v>
      </c>
      <c r="D30" s="5">
        <v>102.57926999310675</v>
      </c>
      <c r="E30" s="1">
        <v>-2.0289647565732261</v>
      </c>
      <c r="I30" s="5"/>
      <c r="J30" s="5"/>
    </row>
    <row r="31" spans="2:10" x14ac:dyDescent="0.2">
      <c r="B31" t="s">
        <v>74</v>
      </c>
      <c r="C31" s="1">
        <v>102.5355250066</v>
      </c>
      <c r="D31" s="5"/>
      <c r="I31" s="5"/>
      <c r="J31" s="5"/>
    </row>
    <row r="32" spans="2:10" x14ac:dyDescent="0.2">
      <c r="B32" t="s">
        <v>75</v>
      </c>
      <c r="C32" s="1">
        <v>102.4045481189</v>
      </c>
      <c r="D32" s="5"/>
      <c r="I32" s="5"/>
      <c r="J32" s="5"/>
    </row>
    <row r="33" spans="1:10" x14ac:dyDescent="0.2">
      <c r="B33" t="s">
        <v>76</v>
      </c>
      <c r="C33" s="1">
        <v>102.74614764992</v>
      </c>
      <c r="D33" s="5"/>
      <c r="I33" s="5"/>
      <c r="J33" s="5"/>
    </row>
    <row r="34" spans="1:10" x14ac:dyDescent="0.2">
      <c r="B34" t="s">
        <v>77</v>
      </c>
      <c r="C34" s="1">
        <v>101.622685438296</v>
      </c>
      <c r="D34" s="5">
        <v>101.57210648700276</v>
      </c>
      <c r="E34" s="1">
        <v>-0.98183922167868198</v>
      </c>
      <c r="I34" s="5"/>
      <c r="J34" s="5"/>
    </row>
    <row r="35" spans="1:10" x14ac:dyDescent="0.2">
      <c r="B35" t="s">
        <v>78</v>
      </c>
      <c r="C35" s="1">
        <v>101.733113154458</v>
      </c>
      <c r="D35" s="5"/>
      <c r="I35" s="5"/>
      <c r="J35" s="5"/>
    </row>
    <row r="36" spans="1:10" x14ac:dyDescent="0.2">
      <c r="B36" t="s">
        <v>79</v>
      </c>
      <c r="C36" s="1">
        <v>101.803274022065</v>
      </c>
      <c r="D36" s="5"/>
      <c r="I36" s="5"/>
      <c r="J36" s="5"/>
    </row>
    <row r="37" spans="1:10" x14ac:dyDescent="0.2">
      <c r="B37" t="s">
        <v>80</v>
      </c>
      <c r="C37" s="1">
        <v>101.129353333192</v>
      </c>
      <c r="D37" s="5"/>
      <c r="I37" s="5"/>
      <c r="J37" s="5"/>
    </row>
    <row r="38" spans="1:10" x14ac:dyDescent="0.2">
      <c r="B38" t="s">
        <v>81</v>
      </c>
      <c r="C38" s="1">
        <v>101.02567455181</v>
      </c>
      <c r="D38" s="5">
        <v>101.67864546618725</v>
      </c>
      <c r="E38" s="1">
        <v>0.10488999674149735</v>
      </c>
      <c r="I38" s="5"/>
      <c r="J38" s="5"/>
    </row>
    <row r="39" spans="1:10" x14ac:dyDescent="0.2">
      <c r="B39" t="s">
        <v>82</v>
      </c>
      <c r="C39" s="1">
        <v>101.409829922631</v>
      </c>
      <c r="D39" s="5"/>
      <c r="I39" s="5"/>
      <c r="J39" s="5"/>
    </row>
    <row r="40" spans="1:10" x14ac:dyDescent="0.2">
      <c r="B40" t="s">
        <v>83</v>
      </c>
      <c r="C40" s="1">
        <v>101.839854312477</v>
      </c>
      <c r="D40" s="5"/>
      <c r="I40" s="5"/>
      <c r="J40" s="5"/>
    </row>
    <row r="41" spans="1:10" x14ac:dyDescent="0.2">
      <c r="B41" t="s">
        <v>84</v>
      </c>
      <c r="C41" s="1">
        <v>102.439223077831</v>
      </c>
      <c r="D41" s="5"/>
      <c r="I41" s="5"/>
      <c r="J41" s="5"/>
    </row>
    <row r="42" spans="1:10" x14ac:dyDescent="0.2">
      <c r="B42" t="s">
        <v>85</v>
      </c>
      <c r="C42" s="1">
        <v>103.25851193958999</v>
      </c>
      <c r="D42" s="5">
        <v>104.18192829130825</v>
      </c>
      <c r="E42" s="1">
        <v>2.461955323700149</v>
      </c>
      <c r="I42" s="5"/>
      <c r="J42" s="5"/>
    </row>
    <row r="43" spans="1:10" x14ac:dyDescent="0.2">
      <c r="B43" t="s">
        <v>86</v>
      </c>
      <c r="C43" s="1">
        <v>103.90095094165299</v>
      </c>
      <c r="I43" s="5"/>
      <c r="J43" s="5"/>
    </row>
    <row r="44" spans="1:10" x14ac:dyDescent="0.2">
      <c r="A44" s="19"/>
      <c r="B44" s="19" t="s">
        <v>87</v>
      </c>
      <c r="C44" s="21">
        <v>104.462362612001</v>
      </c>
      <c r="D44" s="19"/>
      <c r="E44" s="19"/>
      <c r="I44" s="5"/>
      <c r="J44" s="5"/>
    </row>
    <row r="45" spans="1:10" x14ac:dyDescent="0.2">
      <c r="A45" s="19"/>
      <c r="B45" s="19" t="s">
        <v>88</v>
      </c>
      <c r="C45" s="21">
        <v>105.105887671989</v>
      </c>
      <c r="D45" s="19"/>
      <c r="E45" s="19"/>
      <c r="I45" s="5"/>
      <c r="J45" s="5"/>
    </row>
    <row r="46" spans="1:10" x14ac:dyDescent="0.2">
      <c r="A46" s="19"/>
      <c r="B46" s="19" t="s">
        <v>89</v>
      </c>
      <c r="C46" s="21">
        <v>105.747531073605</v>
      </c>
      <c r="D46" s="20">
        <v>107.76343953253426</v>
      </c>
      <c r="E46" s="21">
        <v>3.437747121757595</v>
      </c>
      <c r="I46" s="5"/>
      <c r="J46" s="5"/>
    </row>
    <row r="47" spans="1:10" x14ac:dyDescent="0.2">
      <c r="A47" s="19"/>
      <c r="B47" s="19" t="s">
        <v>90</v>
      </c>
      <c r="C47" s="21">
        <v>107.135572493681</v>
      </c>
      <c r="D47" s="19"/>
      <c r="E47" s="19"/>
      <c r="I47" s="5"/>
      <c r="J47" s="5"/>
    </row>
    <row r="48" spans="1:10" x14ac:dyDescent="0.2">
      <c r="A48" s="19"/>
      <c r="B48" s="19" t="s">
        <v>91</v>
      </c>
      <c r="C48" s="21">
        <v>108.458081310891</v>
      </c>
      <c r="D48" s="19"/>
      <c r="E48" s="19"/>
      <c r="I48" s="5"/>
      <c r="J48" s="5"/>
    </row>
    <row r="49" spans="1:10" x14ac:dyDescent="0.2">
      <c r="A49" s="19"/>
      <c r="B49" s="19" t="s">
        <v>92</v>
      </c>
      <c r="C49" s="21">
        <v>109.71257325195999</v>
      </c>
      <c r="D49" s="19"/>
      <c r="E49" s="19"/>
      <c r="I49" s="5"/>
      <c r="J49" s="5"/>
    </row>
    <row r="50" spans="1:10" x14ac:dyDescent="0.2">
      <c r="B50" s="19" t="s">
        <v>93</v>
      </c>
      <c r="C50" s="1">
        <v>110.16594503116001</v>
      </c>
      <c r="D50" s="20">
        <v>112.04273238176876</v>
      </c>
      <c r="E50" s="21">
        <v>3.9710061852123335</v>
      </c>
      <c r="I50" s="5"/>
      <c r="J50" s="5"/>
    </row>
    <row r="51" spans="1:10" x14ac:dyDescent="0.2">
      <c r="B51" s="19" t="s">
        <v>94</v>
      </c>
      <c r="C51" s="1">
        <v>111.546477553855</v>
      </c>
      <c r="I51" s="5"/>
      <c r="J51" s="5"/>
    </row>
    <row r="52" spans="1:10" x14ac:dyDescent="0.2">
      <c r="B52" s="19" t="s">
        <v>95</v>
      </c>
      <c r="C52" s="1">
        <v>112.13775621841999</v>
      </c>
      <c r="I52" s="5"/>
      <c r="J52" s="5"/>
    </row>
    <row r="53" spans="1:10" x14ac:dyDescent="0.2">
      <c r="B53" s="19" t="s">
        <v>96</v>
      </c>
      <c r="C53" s="1">
        <v>114.32075072364</v>
      </c>
      <c r="I53" s="5"/>
      <c r="J53" s="5"/>
    </row>
    <row r="54" spans="1:10" x14ac:dyDescent="0.2">
      <c r="B54" s="19" t="s">
        <v>97</v>
      </c>
      <c r="C54" s="1">
        <v>113.7645084078479</v>
      </c>
      <c r="D54" s="20">
        <v>116.72019004530566</v>
      </c>
      <c r="E54" s="21">
        <v>4.1747086706161118</v>
      </c>
      <c r="I54" s="5"/>
      <c r="J54" s="5"/>
    </row>
    <row r="55" spans="1:10" x14ac:dyDescent="0.2">
      <c r="B55" s="19" t="s">
        <v>98</v>
      </c>
      <c r="C55" s="1">
        <v>115.66084123695745</v>
      </c>
      <c r="I55" s="5"/>
      <c r="J55" s="5"/>
    </row>
    <row r="56" spans="1:10" x14ac:dyDescent="0.2">
      <c r="B56" s="19" t="s">
        <v>99</v>
      </c>
      <c r="C56" s="1">
        <v>117.68679914221482</v>
      </c>
      <c r="I56" s="5"/>
      <c r="J56" s="5"/>
    </row>
    <row r="57" spans="1:10" x14ac:dyDescent="0.2">
      <c r="B57" s="19" t="s">
        <v>100</v>
      </c>
      <c r="C57" s="1">
        <v>119.76861139420251</v>
      </c>
      <c r="I57" s="5"/>
      <c r="J57" s="5"/>
    </row>
    <row r="58" spans="1:10" x14ac:dyDescent="0.2">
      <c r="B58" s="19" t="s">
        <v>101</v>
      </c>
      <c r="C58" s="1">
        <v>118.49641130728278</v>
      </c>
      <c r="D58" s="20">
        <v>121.13260753132525</v>
      </c>
      <c r="E58" s="21">
        <v>3.7803378184244618</v>
      </c>
    </row>
    <row r="59" spans="1:10" x14ac:dyDescent="0.2">
      <c r="B59" s="19" t="s">
        <v>102</v>
      </c>
      <c r="C59" s="1">
        <v>120.37531347677243</v>
      </c>
    </row>
    <row r="60" spans="1:10" x14ac:dyDescent="0.2">
      <c r="B60" s="19" t="s">
        <v>103</v>
      </c>
      <c r="C60" s="1">
        <v>122.07354534365062</v>
      </c>
    </row>
    <row r="61" spans="1:10" x14ac:dyDescent="0.2">
      <c r="B61" s="19" t="s">
        <v>104</v>
      </c>
      <c r="C61" s="1">
        <v>123.58515999759518</v>
      </c>
    </row>
    <row r="62" spans="1:10" x14ac:dyDescent="0.2">
      <c r="B62" s="19" t="s">
        <v>105</v>
      </c>
      <c r="C62" s="1">
        <v>124.71407039262469</v>
      </c>
      <c r="D62" s="20">
        <v>125.00090568413117</v>
      </c>
      <c r="E62" s="21">
        <v>3.1934408345049237</v>
      </c>
    </row>
    <row r="63" spans="1:10" x14ac:dyDescent="0.2">
      <c r="B63" s="19" t="s">
        <v>106</v>
      </c>
      <c r="C63" s="1">
        <v>125.42343962509064</v>
      </c>
    </row>
    <row r="64" spans="1:10" x14ac:dyDescent="0.2">
      <c r="B64" s="19" t="s">
        <v>107</v>
      </c>
      <c r="C64" s="1">
        <v>125.36439189886791</v>
      </c>
    </row>
    <row r="65" spans="2:5" x14ac:dyDescent="0.2">
      <c r="B65" s="19" t="s">
        <v>108</v>
      </c>
      <c r="C65" s="1">
        <v>124.50172081994148</v>
      </c>
    </row>
    <row r="66" spans="2:5" x14ac:dyDescent="0.2">
      <c r="B66" s="19" t="s">
        <v>109</v>
      </c>
      <c r="C66" s="1">
        <v>112.06603720856224</v>
      </c>
      <c r="D66" s="20">
        <v>111.17264092335562</v>
      </c>
      <c r="E66" s="21">
        <v>-11.062531655345476</v>
      </c>
    </row>
    <row r="67" spans="2:5" x14ac:dyDescent="0.2">
      <c r="B67" s="19" t="s">
        <v>110</v>
      </c>
      <c r="C67" s="1">
        <v>110.89367877503341</v>
      </c>
    </row>
    <row r="68" spans="2:5" x14ac:dyDescent="0.2">
      <c r="B68" s="19" t="s">
        <v>111</v>
      </c>
      <c r="C68" s="1">
        <v>110.51421325149164</v>
      </c>
    </row>
    <row r="69" spans="2:5" x14ac:dyDescent="0.2">
      <c r="B69" s="19" t="s">
        <v>112</v>
      </c>
      <c r="C69" s="1">
        <v>111.21663445833521</v>
      </c>
    </row>
    <row r="70" spans="2:5" x14ac:dyDescent="0.2">
      <c r="B70" s="19" t="s">
        <v>113</v>
      </c>
      <c r="C70" s="1">
        <v>113.93928284481912</v>
      </c>
      <c r="D70" s="20">
        <v>117.92672881480507</v>
      </c>
      <c r="E70" s="21">
        <v>6.0753147855018064</v>
      </c>
    </row>
    <row r="71" spans="2:5" x14ac:dyDescent="0.2">
      <c r="B71" s="19" t="s">
        <v>114</v>
      </c>
      <c r="C71" s="1">
        <v>116.40468359843261</v>
      </c>
    </row>
    <row r="72" spans="2:5" x14ac:dyDescent="0.2">
      <c r="B72" s="19" t="s">
        <v>115</v>
      </c>
      <c r="C72" s="1">
        <v>119.2461582901292</v>
      </c>
    </row>
    <row r="73" spans="2:5" x14ac:dyDescent="0.2">
      <c r="B73" s="19" t="s">
        <v>116</v>
      </c>
      <c r="C73" s="1">
        <v>122.11679052583936</v>
      </c>
    </row>
    <row r="74" spans="2:5" x14ac:dyDescent="0.2">
      <c r="B74" s="19" t="s">
        <v>118</v>
      </c>
      <c r="C74" s="1">
        <v>122.98073504592301</v>
      </c>
      <c r="D74" s="20">
        <v>126.29773443506514</v>
      </c>
      <c r="E74" s="21">
        <v>7.0984803058567802</v>
      </c>
    </row>
    <row r="75" spans="2:5" x14ac:dyDescent="0.2">
      <c r="B75" s="19" t="s">
        <v>119</v>
      </c>
      <c r="C75" s="1">
        <v>125.34749208210982</v>
      </c>
    </row>
    <row r="76" spans="2:5" x14ac:dyDescent="0.2">
      <c r="B76" s="19" t="s">
        <v>120</v>
      </c>
      <c r="C76" s="1">
        <v>127.45335210777421</v>
      </c>
    </row>
    <row r="77" spans="2:5" x14ac:dyDescent="0.2">
      <c r="B77" s="19" t="s">
        <v>121</v>
      </c>
      <c r="C77" s="1">
        <v>129.40935850445351</v>
      </c>
    </row>
  </sheetData>
  <phoneticPr fontId="1" type="noConversion"/>
  <pageMargins left="0.75" right="0.75" top="1" bottom="1" header="0" footer="0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6" activePane="bottomRight" state="frozen"/>
      <selection pane="topRight" activeCell="U17" sqref="U17"/>
      <selection pane="bottomLeft" activeCell="U17" sqref="U17"/>
      <selection pane="bottomRight" activeCell="B27" sqref="B27"/>
    </sheetView>
  </sheetViews>
  <sheetFormatPr baseColWidth="10" defaultColWidth="11.42578125" defaultRowHeight="12.75" x14ac:dyDescent="0.2"/>
  <cols>
    <col min="1" max="1" width="26.28515625" customWidth="1"/>
    <col min="257" max="257" width="26.28515625" customWidth="1"/>
    <col min="513" max="513" width="26.28515625" customWidth="1"/>
    <col min="769" max="769" width="26.28515625" customWidth="1"/>
    <col min="1025" max="1025" width="26.28515625" customWidth="1"/>
    <col min="1281" max="1281" width="26.28515625" customWidth="1"/>
    <col min="1537" max="1537" width="26.28515625" customWidth="1"/>
    <col min="1793" max="1793" width="26.28515625" customWidth="1"/>
    <col min="2049" max="2049" width="26.28515625" customWidth="1"/>
    <col min="2305" max="2305" width="26.28515625" customWidth="1"/>
    <col min="2561" max="2561" width="26.28515625" customWidth="1"/>
    <col min="2817" max="2817" width="26.28515625" customWidth="1"/>
    <col min="3073" max="3073" width="26.28515625" customWidth="1"/>
    <col min="3329" max="3329" width="26.28515625" customWidth="1"/>
    <col min="3585" max="3585" width="26.28515625" customWidth="1"/>
    <col min="3841" max="3841" width="26.28515625" customWidth="1"/>
    <col min="4097" max="4097" width="26.28515625" customWidth="1"/>
    <col min="4353" max="4353" width="26.28515625" customWidth="1"/>
    <col min="4609" max="4609" width="26.28515625" customWidth="1"/>
    <col min="4865" max="4865" width="26.28515625" customWidth="1"/>
    <col min="5121" max="5121" width="26.28515625" customWidth="1"/>
    <col min="5377" max="5377" width="26.28515625" customWidth="1"/>
    <col min="5633" max="5633" width="26.28515625" customWidth="1"/>
    <col min="5889" max="5889" width="26.28515625" customWidth="1"/>
    <col min="6145" max="6145" width="26.28515625" customWidth="1"/>
    <col min="6401" max="6401" width="26.28515625" customWidth="1"/>
    <col min="6657" max="6657" width="26.28515625" customWidth="1"/>
    <col min="6913" max="6913" width="26.28515625" customWidth="1"/>
    <col min="7169" max="7169" width="26.28515625" customWidth="1"/>
    <col min="7425" max="7425" width="26.28515625" customWidth="1"/>
    <col min="7681" max="7681" width="26.28515625" customWidth="1"/>
    <col min="7937" max="7937" width="26.28515625" customWidth="1"/>
    <col min="8193" max="8193" width="26.28515625" customWidth="1"/>
    <col min="8449" max="8449" width="26.28515625" customWidth="1"/>
    <col min="8705" max="8705" width="26.28515625" customWidth="1"/>
    <col min="8961" max="8961" width="26.28515625" customWidth="1"/>
    <col min="9217" max="9217" width="26.28515625" customWidth="1"/>
    <col min="9473" max="9473" width="26.28515625" customWidth="1"/>
    <col min="9729" max="9729" width="26.28515625" customWidth="1"/>
    <col min="9985" max="9985" width="26.28515625" customWidth="1"/>
    <col min="10241" max="10241" width="26.28515625" customWidth="1"/>
    <col min="10497" max="10497" width="26.28515625" customWidth="1"/>
    <col min="10753" max="10753" width="26.28515625" customWidth="1"/>
    <col min="11009" max="11009" width="26.28515625" customWidth="1"/>
    <col min="11265" max="11265" width="26.28515625" customWidth="1"/>
    <col min="11521" max="11521" width="26.28515625" customWidth="1"/>
    <col min="11777" max="11777" width="26.28515625" customWidth="1"/>
    <col min="12033" max="12033" width="26.28515625" customWidth="1"/>
    <col min="12289" max="12289" width="26.28515625" customWidth="1"/>
    <col min="12545" max="12545" width="26.28515625" customWidth="1"/>
    <col min="12801" max="12801" width="26.28515625" customWidth="1"/>
    <col min="13057" max="13057" width="26.28515625" customWidth="1"/>
    <col min="13313" max="13313" width="26.28515625" customWidth="1"/>
    <col min="13569" max="13569" width="26.28515625" customWidth="1"/>
    <col min="13825" max="13825" width="26.28515625" customWidth="1"/>
    <col min="14081" max="14081" width="26.28515625" customWidth="1"/>
    <col min="14337" max="14337" width="26.28515625" customWidth="1"/>
    <col min="14593" max="14593" width="26.28515625" customWidth="1"/>
    <col min="14849" max="14849" width="26.28515625" customWidth="1"/>
    <col min="15105" max="15105" width="26.28515625" customWidth="1"/>
    <col min="15361" max="15361" width="26.28515625" customWidth="1"/>
    <col min="15617" max="15617" width="26.28515625" customWidth="1"/>
    <col min="15873" max="15873" width="26.28515625" customWidth="1"/>
    <col min="16129" max="16129" width="26.28515625" customWidth="1"/>
  </cols>
  <sheetData>
    <row r="1" spans="1:21" ht="25.5" x14ac:dyDescent="0.2">
      <c r="A1" s="23" t="s">
        <v>36</v>
      </c>
    </row>
    <row r="2" spans="1:21" ht="25.5" x14ac:dyDescent="0.2">
      <c r="A2" s="23" t="s">
        <v>41</v>
      </c>
    </row>
    <row r="3" spans="1:21" ht="38.25" x14ac:dyDescent="0.2">
      <c r="A3" s="4" t="s">
        <v>16</v>
      </c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3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ref="Q6:Q19" si="0">SUM(C6:P6)</f>
        <v>9</v>
      </c>
      <c r="R6" s="19">
        <v>0</v>
      </c>
      <c r="S6" s="19">
        <v>0</v>
      </c>
      <c r="T6">
        <v>13</v>
      </c>
      <c r="U6">
        <v>33</v>
      </c>
    </row>
    <row r="7" spans="1:21" x14ac:dyDescent="0.2">
      <c r="B7" s="9">
        <v>2004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7</v>
      </c>
      <c r="L7">
        <v>0</v>
      </c>
      <c r="M7">
        <v>0</v>
      </c>
      <c r="N7">
        <v>1</v>
      </c>
      <c r="O7">
        <v>0</v>
      </c>
      <c r="P7">
        <v>0</v>
      </c>
      <c r="Q7">
        <f t="shared" si="0"/>
        <v>10</v>
      </c>
      <c r="R7" s="19">
        <v>0</v>
      </c>
      <c r="S7" s="19">
        <v>0</v>
      </c>
      <c r="T7">
        <v>13</v>
      </c>
      <c r="U7">
        <v>40</v>
      </c>
    </row>
    <row r="8" spans="1:21" x14ac:dyDescent="0.2">
      <c r="B8" s="9">
        <v>2005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1</v>
      </c>
      <c r="L8">
        <v>1</v>
      </c>
      <c r="M8">
        <v>0</v>
      </c>
      <c r="N8">
        <v>0</v>
      </c>
      <c r="O8">
        <v>0</v>
      </c>
      <c r="P8">
        <v>1</v>
      </c>
      <c r="Q8">
        <f t="shared" si="0"/>
        <v>4</v>
      </c>
      <c r="R8" s="19">
        <v>0</v>
      </c>
      <c r="S8" s="19">
        <v>0</v>
      </c>
      <c r="T8">
        <v>11</v>
      </c>
      <c r="U8">
        <v>38</v>
      </c>
    </row>
    <row r="9" spans="1:21" x14ac:dyDescent="0.2">
      <c r="B9" s="9">
        <v>2006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2</v>
      </c>
      <c r="M9">
        <v>0</v>
      </c>
      <c r="N9">
        <v>0</v>
      </c>
      <c r="O9">
        <v>0</v>
      </c>
      <c r="P9">
        <v>0</v>
      </c>
      <c r="Q9">
        <f t="shared" si="0"/>
        <v>12</v>
      </c>
      <c r="R9" s="19">
        <v>0</v>
      </c>
      <c r="S9" s="19">
        <v>0</v>
      </c>
      <c r="T9">
        <v>25</v>
      </c>
      <c r="U9">
        <v>80</v>
      </c>
    </row>
    <row r="10" spans="1:21" x14ac:dyDescent="0.2">
      <c r="B10" s="9">
        <v>2007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4</v>
      </c>
      <c r="R10" s="19">
        <v>0</v>
      </c>
      <c r="S10" s="19">
        <v>0</v>
      </c>
      <c r="T10">
        <v>6</v>
      </c>
      <c r="U10">
        <v>43</v>
      </c>
    </row>
    <row r="11" spans="1:21" x14ac:dyDescent="0.2">
      <c r="B11" s="9">
        <v>2008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2</v>
      </c>
      <c r="M11">
        <v>0</v>
      </c>
      <c r="N11">
        <v>0</v>
      </c>
      <c r="O11">
        <v>0</v>
      </c>
      <c r="P11">
        <v>0</v>
      </c>
      <c r="Q11">
        <f t="shared" si="0"/>
        <v>5</v>
      </c>
      <c r="R11" s="19">
        <v>2</v>
      </c>
      <c r="S11" s="19">
        <v>0</v>
      </c>
      <c r="T11">
        <v>11</v>
      </c>
      <c r="U11">
        <v>39</v>
      </c>
    </row>
    <row r="12" spans="1:21" x14ac:dyDescent="0.2">
      <c r="B12" s="9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2</v>
      </c>
      <c r="R12" s="19">
        <v>0</v>
      </c>
      <c r="S12" s="19">
        <v>0</v>
      </c>
      <c r="T12">
        <v>2</v>
      </c>
      <c r="U12">
        <v>22</v>
      </c>
    </row>
    <row r="13" spans="1:21" x14ac:dyDescent="0.2">
      <c r="B13" s="9">
        <v>2010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>
        <v>0</v>
      </c>
      <c r="S13">
        <v>0</v>
      </c>
      <c r="T13">
        <v>0</v>
      </c>
      <c r="U13">
        <v>10</v>
      </c>
    </row>
    <row r="14" spans="1:21" x14ac:dyDescent="0.2">
      <c r="B14" s="9">
        <v>2011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1</v>
      </c>
      <c r="M14">
        <v>0</v>
      </c>
      <c r="N14">
        <v>0</v>
      </c>
      <c r="O14">
        <v>0</v>
      </c>
      <c r="P14">
        <v>0</v>
      </c>
      <c r="Q14">
        <f t="shared" si="0"/>
        <v>5</v>
      </c>
      <c r="R14">
        <v>0</v>
      </c>
      <c r="S14">
        <v>0</v>
      </c>
      <c r="T14">
        <v>6</v>
      </c>
      <c r="U14">
        <v>15</v>
      </c>
    </row>
    <row r="15" spans="1:21" x14ac:dyDescent="0.2">
      <c r="B15" s="9">
        <v>2012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0</v>
      </c>
      <c r="R15">
        <v>0</v>
      </c>
      <c r="S15">
        <v>0</v>
      </c>
      <c r="T15">
        <v>0</v>
      </c>
      <c r="U15">
        <v>3</v>
      </c>
    </row>
    <row r="16" spans="1:21" x14ac:dyDescent="0.2">
      <c r="B16" s="9">
        <v>2013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0"/>
        <v>0</v>
      </c>
      <c r="R16">
        <v>0</v>
      </c>
      <c r="S16">
        <v>0</v>
      </c>
      <c r="T16">
        <v>0</v>
      </c>
      <c r="U16">
        <v>2</v>
      </c>
    </row>
    <row r="17" spans="2:21" x14ac:dyDescent="0.2">
      <c r="B17" s="9">
        <v>2014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>
        <f t="shared" si="0"/>
        <v>1</v>
      </c>
      <c r="R17" s="7">
        <v>0</v>
      </c>
      <c r="S17" s="7">
        <v>0</v>
      </c>
      <c r="T17" s="7">
        <v>1</v>
      </c>
      <c r="U17" s="7">
        <v>2</v>
      </c>
    </row>
    <row r="18" spans="2:21" x14ac:dyDescent="0.2">
      <c r="B18" s="9">
        <v>2015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0"/>
        <v>0</v>
      </c>
      <c r="R18">
        <v>0</v>
      </c>
      <c r="S18">
        <v>0</v>
      </c>
      <c r="T18">
        <v>0</v>
      </c>
      <c r="U18">
        <v>0</v>
      </c>
    </row>
    <row r="19" spans="2:21" x14ac:dyDescent="0.2">
      <c r="B19" s="9">
        <v>2016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 t="shared" si="0"/>
        <v>0</v>
      </c>
      <c r="R19">
        <v>0</v>
      </c>
      <c r="S19">
        <v>0</v>
      </c>
      <c r="T19">
        <v>0</v>
      </c>
      <c r="U19">
        <v>0</v>
      </c>
    </row>
    <row r="20" spans="2:21" x14ac:dyDescent="0.2">
      <c r="B20" s="9">
        <v>2017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0</v>
      </c>
      <c r="R20">
        <v>0</v>
      </c>
      <c r="S20">
        <v>0</v>
      </c>
      <c r="T20">
        <v>0</v>
      </c>
      <c r="U20">
        <v>0</v>
      </c>
    </row>
    <row r="21" spans="2:21" x14ac:dyDescent="0.2">
      <c r="B21" s="38">
        <v>2018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2:21" x14ac:dyDescent="0.2">
      <c r="B22" s="38">
        <v>2019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2:21" x14ac:dyDescent="0.2">
      <c r="B23" s="38">
        <v>2020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2:21" x14ac:dyDescent="0.2">
      <c r="B24" s="38">
        <v>2021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2:21" x14ac:dyDescent="0.2">
      <c r="B25" s="9">
        <v>2022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6" activePane="bottomRight" state="frozen"/>
      <selection pane="topRight" activeCell="U17" sqref="U17"/>
      <selection pane="bottomLeft" activeCell="U17" sqref="U17"/>
      <selection pane="bottomRight" activeCell="D2" sqref="D2"/>
    </sheetView>
  </sheetViews>
  <sheetFormatPr baseColWidth="10" defaultColWidth="11.42578125" defaultRowHeight="12.75" x14ac:dyDescent="0.2"/>
  <cols>
    <col min="1" max="1" width="26.42578125" customWidth="1"/>
    <col min="257" max="257" width="26.42578125" customWidth="1"/>
    <col min="513" max="513" width="26.42578125" customWidth="1"/>
    <col min="769" max="769" width="26.42578125" customWidth="1"/>
    <col min="1025" max="1025" width="26.42578125" customWidth="1"/>
    <col min="1281" max="1281" width="26.42578125" customWidth="1"/>
    <col min="1537" max="1537" width="26.42578125" customWidth="1"/>
    <col min="1793" max="1793" width="26.42578125" customWidth="1"/>
    <col min="2049" max="2049" width="26.42578125" customWidth="1"/>
    <col min="2305" max="2305" width="26.42578125" customWidth="1"/>
    <col min="2561" max="2561" width="26.42578125" customWidth="1"/>
    <col min="2817" max="2817" width="26.42578125" customWidth="1"/>
    <col min="3073" max="3073" width="26.42578125" customWidth="1"/>
    <col min="3329" max="3329" width="26.42578125" customWidth="1"/>
    <col min="3585" max="3585" width="26.42578125" customWidth="1"/>
    <col min="3841" max="3841" width="26.42578125" customWidth="1"/>
    <col min="4097" max="4097" width="26.42578125" customWidth="1"/>
    <col min="4353" max="4353" width="26.42578125" customWidth="1"/>
    <col min="4609" max="4609" width="26.42578125" customWidth="1"/>
    <col min="4865" max="4865" width="26.42578125" customWidth="1"/>
    <col min="5121" max="5121" width="26.42578125" customWidth="1"/>
    <col min="5377" max="5377" width="26.42578125" customWidth="1"/>
    <col min="5633" max="5633" width="26.42578125" customWidth="1"/>
    <col min="5889" max="5889" width="26.42578125" customWidth="1"/>
    <col min="6145" max="6145" width="26.42578125" customWidth="1"/>
    <col min="6401" max="6401" width="26.42578125" customWidth="1"/>
    <col min="6657" max="6657" width="26.42578125" customWidth="1"/>
    <col min="6913" max="6913" width="26.42578125" customWidth="1"/>
    <col min="7169" max="7169" width="26.42578125" customWidth="1"/>
    <col min="7425" max="7425" width="26.42578125" customWidth="1"/>
    <col min="7681" max="7681" width="26.42578125" customWidth="1"/>
    <col min="7937" max="7937" width="26.42578125" customWidth="1"/>
    <col min="8193" max="8193" width="26.42578125" customWidth="1"/>
    <col min="8449" max="8449" width="26.42578125" customWidth="1"/>
    <col min="8705" max="8705" width="26.42578125" customWidth="1"/>
    <col min="8961" max="8961" width="26.42578125" customWidth="1"/>
    <col min="9217" max="9217" width="26.42578125" customWidth="1"/>
    <col min="9473" max="9473" width="26.42578125" customWidth="1"/>
    <col min="9729" max="9729" width="26.42578125" customWidth="1"/>
    <col min="9985" max="9985" width="26.42578125" customWidth="1"/>
    <col min="10241" max="10241" width="26.42578125" customWidth="1"/>
    <col min="10497" max="10497" width="26.42578125" customWidth="1"/>
    <col min="10753" max="10753" width="26.42578125" customWidth="1"/>
    <col min="11009" max="11009" width="26.42578125" customWidth="1"/>
    <col min="11265" max="11265" width="26.42578125" customWidth="1"/>
    <col min="11521" max="11521" width="26.42578125" customWidth="1"/>
    <col min="11777" max="11777" width="26.42578125" customWidth="1"/>
    <col min="12033" max="12033" width="26.42578125" customWidth="1"/>
    <col min="12289" max="12289" width="26.42578125" customWidth="1"/>
    <col min="12545" max="12545" width="26.42578125" customWidth="1"/>
    <col min="12801" max="12801" width="26.42578125" customWidth="1"/>
    <col min="13057" max="13057" width="26.42578125" customWidth="1"/>
    <col min="13313" max="13313" width="26.42578125" customWidth="1"/>
    <col min="13569" max="13569" width="26.42578125" customWidth="1"/>
    <col min="13825" max="13825" width="26.42578125" customWidth="1"/>
    <col min="14081" max="14081" width="26.42578125" customWidth="1"/>
    <col min="14337" max="14337" width="26.42578125" customWidth="1"/>
    <col min="14593" max="14593" width="26.42578125" customWidth="1"/>
    <col min="14849" max="14849" width="26.42578125" customWidth="1"/>
    <col min="15105" max="15105" width="26.42578125" customWidth="1"/>
    <col min="15361" max="15361" width="26.42578125" customWidth="1"/>
    <col min="15617" max="15617" width="26.42578125" customWidth="1"/>
    <col min="15873" max="15873" width="26.42578125" customWidth="1"/>
    <col min="16129" max="16129" width="26.42578125" customWidth="1"/>
  </cols>
  <sheetData>
    <row r="1" spans="1:21" ht="25.5" x14ac:dyDescent="0.2">
      <c r="A1" s="23" t="s">
        <v>36</v>
      </c>
    </row>
    <row r="2" spans="1:21" x14ac:dyDescent="0.2">
      <c r="A2" s="23" t="s">
        <v>42</v>
      </c>
    </row>
    <row r="3" spans="1:21" ht="38.25" x14ac:dyDescent="0.2">
      <c r="A3" s="4" t="s">
        <v>16</v>
      </c>
    </row>
    <row r="4" spans="1:21" x14ac:dyDescent="0.2">
      <c r="B4" s="2"/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t="s">
        <v>31</v>
      </c>
      <c r="S5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 s="7">
        <v>130</v>
      </c>
      <c r="D6" s="7">
        <v>76</v>
      </c>
      <c r="E6" s="7">
        <v>5</v>
      </c>
      <c r="F6" s="7">
        <v>327</v>
      </c>
      <c r="G6" s="7">
        <v>38</v>
      </c>
      <c r="H6" s="7">
        <v>10</v>
      </c>
      <c r="I6" s="7">
        <v>15</v>
      </c>
      <c r="J6" s="7">
        <v>462</v>
      </c>
      <c r="K6" s="7">
        <v>2144</v>
      </c>
      <c r="L6" s="7">
        <v>382</v>
      </c>
      <c r="M6" s="7">
        <v>20</v>
      </c>
      <c r="N6" s="7">
        <v>91</v>
      </c>
      <c r="O6" s="7">
        <v>1</v>
      </c>
      <c r="P6" s="7">
        <v>249</v>
      </c>
      <c r="Q6" s="7">
        <f t="shared" ref="Q6:Q14" si="0">SUM(C6:P6)</f>
        <v>3950</v>
      </c>
      <c r="R6" s="7">
        <v>21</v>
      </c>
      <c r="S6" s="7">
        <v>68</v>
      </c>
      <c r="T6" s="7">
        <v>7415</v>
      </c>
      <c r="U6" s="7">
        <v>20874</v>
      </c>
    </row>
    <row r="7" spans="1:21" x14ac:dyDescent="0.2">
      <c r="B7" s="9">
        <v>2004</v>
      </c>
      <c r="C7" s="7">
        <v>101</v>
      </c>
      <c r="D7" s="7">
        <v>108</v>
      </c>
      <c r="E7" s="7">
        <v>8</v>
      </c>
      <c r="F7" s="7">
        <v>292</v>
      </c>
      <c r="G7" s="7">
        <v>61</v>
      </c>
      <c r="H7" s="7">
        <v>11</v>
      </c>
      <c r="I7" s="7">
        <v>8</v>
      </c>
      <c r="J7" s="7">
        <v>462</v>
      </c>
      <c r="K7" s="7">
        <v>2302</v>
      </c>
      <c r="L7" s="7">
        <v>350</v>
      </c>
      <c r="M7" s="7">
        <v>20</v>
      </c>
      <c r="N7" s="7">
        <v>99</v>
      </c>
      <c r="O7" s="7">
        <v>0</v>
      </c>
      <c r="P7" s="7">
        <v>275</v>
      </c>
      <c r="Q7" s="7">
        <f t="shared" si="0"/>
        <v>4097</v>
      </c>
      <c r="R7" s="7">
        <v>23</v>
      </c>
      <c r="S7" s="7">
        <v>58</v>
      </c>
      <c r="T7" s="7">
        <v>7648</v>
      </c>
      <c r="U7" s="7">
        <v>22486</v>
      </c>
    </row>
    <row r="8" spans="1:21" x14ac:dyDescent="0.2">
      <c r="B8" s="9">
        <v>2005</v>
      </c>
      <c r="C8" s="7">
        <v>103</v>
      </c>
      <c r="D8" s="7">
        <v>106</v>
      </c>
      <c r="E8" s="7">
        <v>9</v>
      </c>
      <c r="F8" s="7">
        <v>306</v>
      </c>
      <c r="G8" s="7">
        <v>57</v>
      </c>
      <c r="H8" s="7">
        <v>12</v>
      </c>
      <c r="I8" s="7">
        <v>8</v>
      </c>
      <c r="J8" s="7">
        <v>426</v>
      </c>
      <c r="K8" s="7">
        <v>2205</v>
      </c>
      <c r="L8" s="7">
        <v>324</v>
      </c>
      <c r="M8" s="7">
        <v>15</v>
      </c>
      <c r="N8" s="7">
        <v>106</v>
      </c>
      <c r="O8" s="7">
        <v>0</v>
      </c>
      <c r="P8" s="7">
        <v>251</v>
      </c>
      <c r="Q8" s="7">
        <f t="shared" si="0"/>
        <v>3928</v>
      </c>
      <c r="R8" s="7">
        <v>29</v>
      </c>
      <c r="S8" s="7">
        <v>62</v>
      </c>
      <c r="T8" s="7">
        <v>7066</v>
      </c>
      <c r="U8" s="7">
        <v>23486</v>
      </c>
    </row>
    <row r="9" spans="1:21" x14ac:dyDescent="0.2">
      <c r="B9" s="9">
        <v>2006</v>
      </c>
      <c r="C9" s="7">
        <v>103</v>
      </c>
      <c r="D9" s="7">
        <v>90</v>
      </c>
      <c r="E9" s="7">
        <v>5</v>
      </c>
      <c r="F9" s="7">
        <v>296</v>
      </c>
      <c r="G9" s="7">
        <v>53</v>
      </c>
      <c r="H9" s="7">
        <v>17</v>
      </c>
      <c r="I9" s="7">
        <v>12</v>
      </c>
      <c r="J9" s="7">
        <v>366</v>
      </c>
      <c r="K9" s="7">
        <v>2205</v>
      </c>
      <c r="L9" s="7">
        <v>282</v>
      </c>
      <c r="M9" s="7">
        <v>24</v>
      </c>
      <c r="N9" s="7">
        <v>109</v>
      </c>
      <c r="O9" s="7">
        <v>0</v>
      </c>
      <c r="P9" s="7">
        <v>260</v>
      </c>
      <c r="Q9" s="7">
        <f t="shared" si="0"/>
        <v>3822</v>
      </c>
      <c r="R9" s="7">
        <v>16</v>
      </c>
      <c r="S9" s="7">
        <v>75</v>
      </c>
      <c r="T9" s="7">
        <v>6663</v>
      </c>
      <c r="U9" s="7">
        <v>24355</v>
      </c>
    </row>
    <row r="10" spans="1:21" x14ac:dyDescent="0.2">
      <c r="B10" s="9">
        <v>2007</v>
      </c>
      <c r="C10" s="7">
        <v>128</v>
      </c>
      <c r="D10" s="7">
        <v>89</v>
      </c>
      <c r="E10" s="7">
        <v>8</v>
      </c>
      <c r="F10" s="7">
        <v>305</v>
      </c>
      <c r="G10" s="7">
        <v>55</v>
      </c>
      <c r="H10" s="7">
        <v>12</v>
      </c>
      <c r="I10" s="7">
        <v>15</v>
      </c>
      <c r="J10" s="7">
        <v>318</v>
      </c>
      <c r="K10" s="7">
        <v>1908</v>
      </c>
      <c r="L10" s="7">
        <v>317</v>
      </c>
      <c r="M10" s="7">
        <v>10</v>
      </c>
      <c r="N10" s="7">
        <v>115</v>
      </c>
      <c r="O10" s="7">
        <v>1</v>
      </c>
      <c r="P10" s="7">
        <v>224</v>
      </c>
      <c r="Q10" s="7">
        <f t="shared" si="0"/>
        <v>3505</v>
      </c>
      <c r="R10" s="7">
        <v>13</v>
      </c>
      <c r="S10" s="7">
        <v>52</v>
      </c>
      <c r="T10" s="7">
        <v>6175</v>
      </c>
      <c r="U10" s="7">
        <v>23343</v>
      </c>
    </row>
    <row r="11" spans="1:21" x14ac:dyDescent="0.2">
      <c r="B11" s="9">
        <v>2008</v>
      </c>
      <c r="C11" s="7">
        <v>73</v>
      </c>
      <c r="D11" s="7">
        <v>50</v>
      </c>
      <c r="E11" s="7">
        <v>2</v>
      </c>
      <c r="F11" s="7">
        <v>243</v>
      </c>
      <c r="G11" s="7">
        <v>22</v>
      </c>
      <c r="H11" s="7">
        <v>12</v>
      </c>
      <c r="I11" s="7">
        <v>8</v>
      </c>
      <c r="J11" s="7">
        <v>278</v>
      </c>
      <c r="K11" s="7">
        <v>1518</v>
      </c>
      <c r="L11" s="7">
        <v>228</v>
      </c>
      <c r="M11" s="7">
        <v>11</v>
      </c>
      <c r="N11" s="7">
        <v>76</v>
      </c>
      <c r="O11" s="7">
        <v>0</v>
      </c>
      <c r="P11" s="7">
        <v>181</v>
      </c>
      <c r="Q11" s="7">
        <f t="shared" si="0"/>
        <v>2702</v>
      </c>
      <c r="R11" s="7">
        <v>9</v>
      </c>
      <c r="S11" s="7">
        <v>44</v>
      </c>
      <c r="T11" s="7">
        <v>4556</v>
      </c>
      <c r="U11" s="7">
        <v>15973</v>
      </c>
    </row>
    <row r="12" spans="1:21" x14ac:dyDescent="0.2">
      <c r="B12" s="9">
        <v>2009</v>
      </c>
      <c r="C12" s="7">
        <v>71</v>
      </c>
      <c r="D12" s="7">
        <v>50</v>
      </c>
      <c r="E12" s="7">
        <v>4</v>
      </c>
      <c r="F12" s="7">
        <v>178</v>
      </c>
      <c r="G12" s="7">
        <v>16</v>
      </c>
      <c r="H12" s="7">
        <v>9</v>
      </c>
      <c r="I12" s="7">
        <v>2</v>
      </c>
      <c r="J12" s="7">
        <v>175</v>
      </c>
      <c r="K12" s="7">
        <v>1298</v>
      </c>
      <c r="L12" s="7">
        <v>191</v>
      </c>
      <c r="M12" s="7">
        <v>10</v>
      </c>
      <c r="N12" s="7">
        <v>67</v>
      </c>
      <c r="O12" s="7">
        <v>1</v>
      </c>
      <c r="P12" s="7">
        <v>165</v>
      </c>
      <c r="Q12" s="7">
        <f t="shared" si="0"/>
        <v>2237</v>
      </c>
      <c r="R12" s="7">
        <v>11</v>
      </c>
      <c r="S12" s="7">
        <v>34</v>
      </c>
      <c r="T12" s="7">
        <v>3714</v>
      </c>
      <c r="U12" s="7">
        <v>12843</v>
      </c>
    </row>
    <row r="13" spans="1:21" x14ac:dyDescent="0.2">
      <c r="B13" s="9">
        <v>2010</v>
      </c>
      <c r="C13" s="7">
        <v>82</v>
      </c>
      <c r="D13" s="7">
        <v>29</v>
      </c>
      <c r="E13" s="7">
        <v>1</v>
      </c>
      <c r="F13" s="7">
        <v>174</v>
      </c>
      <c r="G13" s="7">
        <v>21</v>
      </c>
      <c r="H13" s="7">
        <v>5</v>
      </c>
      <c r="I13" s="7">
        <v>7</v>
      </c>
      <c r="J13" s="7">
        <v>210</v>
      </c>
      <c r="K13" s="7">
        <v>1253</v>
      </c>
      <c r="L13" s="7">
        <v>171</v>
      </c>
      <c r="M13" s="7">
        <v>10</v>
      </c>
      <c r="N13" s="7">
        <v>69</v>
      </c>
      <c r="O13" s="7">
        <v>0</v>
      </c>
      <c r="P13" s="7">
        <v>152</v>
      </c>
      <c r="Q13" s="7">
        <f t="shared" si="0"/>
        <v>2184</v>
      </c>
      <c r="R13" s="7">
        <v>7</v>
      </c>
      <c r="S13" s="7">
        <v>41</v>
      </c>
      <c r="T13" s="7">
        <v>3585</v>
      </c>
      <c r="U13" s="7">
        <v>12537</v>
      </c>
    </row>
    <row r="14" spans="1:21" x14ac:dyDescent="0.2">
      <c r="B14" s="9">
        <v>2011</v>
      </c>
      <c r="C14">
        <v>72</v>
      </c>
      <c r="D14">
        <v>53</v>
      </c>
      <c r="E14">
        <v>3</v>
      </c>
      <c r="F14">
        <v>214</v>
      </c>
      <c r="G14">
        <v>26</v>
      </c>
      <c r="H14">
        <v>5</v>
      </c>
      <c r="I14">
        <v>2</v>
      </c>
      <c r="J14">
        <v>250</v>
      </c>
      <c r="K14" s="7">
        <v>1408</v>
      </c>
      <c r="L14">
        <v>237</v>
      </c>
      <c r="M14">
        <v>11</v>
      </c>
      <c r="N14">
        <v>65</v>
      </c>
      <c r="O14">
        <v>1</v>
      </c>
      <c r="P14">
        <v>186</v>
      </c>
      <c r="Q14" s="7">
        <f t="shared" si="0"/>
        <v>2533</v>
      </c>
      <c r="R14">
        <v>19</v>
      </c>
      <c r="S14">
        <v>25</v>
      </c>
      <c r="T14" s="7">
        <v>4113</v>
      </c>
      <c r="U14" s="7">
        <v>14003</v>
      </c>
    </row>
    <row r="15" spans="1:21" x14ac:dyDescent="0.2">
      <c r="B15" s="9">
        <v>2012</v>
      </c>
      <c r="C15">
        <v>88</v>
      </c>
      <c r="D15">
        <v>48</v>
      </c>
      <c r="E15">
        <v>2</v>
      </c>
      <c r="F15">
        <v>194</v>
      </c>
      <c r="G15">
        <v>27</v>
      </c>
      <c r="H15">
        <v>4</v>
      </c>
      <c r="I15">
        <v>6</v>
      </c>
      <c r="J15">
        <v>240</v>
      </c>
      <c r="K15" s="7">
        <v>1447</v>
      </c>
      <c r="L15">
        <v>243</v>
      </c>
      <c r="M15">
        <v>21</v>
      </c>
      <c r="N15">
        <v>87</v>
      </c>
      <c r="O15">
        <v>1</v>
      </c>
      <c r="P15">
        <v>192</v>
      </c>
      <c r="Q15" s="7">
        <f>SUM(C15:P15)</f>
        <v>2600</v>
      </c>
      <c r="R15">
        <v>9</v>
      </c>
      <c r="S15">
        <v>34</v>
      </c>
      <c r="T15" s="7">
        <v>4201</v>
      </c>
      <c r="U15" s="7">
        <v>14456</v>
      </c>
    </row>
    <row r="16" spans="1:21" x14ac:dyDescent="0.2">
      <c r="B16" s="9">
        <v>2013</v>
      </c>
      <c r="C16" s="7">
        <v>92</v>
      </c>
      <c r="D16" s="7">
        <v>64</v>
      </c>
      <c r="E16" s="7">
        <v>4</v>
      </c>
      <c r="F16" s="7">
        <v>233</v>
      </c>
      <c r="G16" s="7">
        <v>38</v>
      </c>
      <c r="H16" s="7">
        <v>4</v>
      </c>
      <c r="I16" s="7">
        <v>11</v>
      </c>
      <c r="J16" s="7">
        <v>277</v>
      </c>
      <c r="K16" s="7">
        <v>1542</v>
      </c>
      <c r="L16" s="7">
        <v>222</v>
      </c>
      <c r="M16" s="7">
        <v>19</v>
      </c>
      <c r="N16" s="7">
        <v>73</v>
      </c>
      <c r="O16" s="7">
        <v>0</v>
      </c>
      <c r="P16" s="7">
        <v>217</v>
      </c>
      <c r="Q16" s="7">
        <f>SUM(C16:P16)</f>
        <v>2796</v>
      </c>
      <c r="R16" s="7">
        <v>10</v>
      </c>
      <c r="S16" s="7">
        <v>33</v>
      </c>
      <c r="T16" s="7">
        <v>4671</v>
      </c>
      <c r="U16" s="7">
        <v>15373</v>
      </c>
    </row>
    <row r="17" spans="2:21" x14ac:dyDescent="0.2">
      <c r="B17" s="9">
        <v>2014</v>
      </c>
      <c r="C17" s="7">
        <v>81</v>
      </c>
      <c r="D17" s="7">
        <v>35</v>
      </c>
      <c r="E17" s="7">
        <v>4</v>
      </c>
      <c r="F17" s="7">
        <v>209</v>
      </c>
      <c r="G17" s="7">
        <v>29</v>
      </c>
      <c r="H17" s="7">
        <v>10</v>
      </c>
      <c r="I17" s="7">
        <v>4</v>
      </c>
      <c r="J17" s="7">
        <v>298</v>
      </c>
      <c r="K17" s="7">
        <v>1471</v>
      </c>
      <c r="L17" s="7">
        <v>252</v>
      </c>
      <c r="M17" s="7">
        <v>9</v>
      </c>
      <c r="N17" s="7">
        <v>90</v>
      </c>
      <c r="O17" s="7">
        <v>0</v>
      </c>
      <c r="P17" s="7">
        <v>172</v>
      </c>
      <c r="Q17" s="7">
        <f>SUM(C17:P17)</f>
        <v>2664</v>
      </c>
      <c r="R17" s="7">
        <v>9</v>
      </c>
      <c r="S17" s="7">
        <v>43</v>
      </c>
      <c r="T17" s="7">
        <v>4775</v>
      </c>
      <c r="U17" s="13">
        <v>15579</v>
      </c>
    </row>
    <row r="18" spans="2:21" x14ac:dyDescent="0.2">
      <c r="B18" s="9">
        <v>2015</v>
      </c>
      <c r="C18" s="7">
        <v>90</v>
      </c>
      <c r="D18" s="7">
        <v>51</v>
      </c>
      <c r="E18" s="7">
        <v>4</v>
      </c>
      <c r="F18" s="7">
        <v>247</v>
      </c>
      <c r="G18" s="7">
        <v>33</v>
      </c>
      <c r="H18" s="7">
        <v>6</v>
      </c>
      <c r="I18" s="7">
        <v>8</v>
      </c>
      <c r="J18" s="7">
        <v>315</v>
      </c>
      <c r="K18" s="7">
        <v>1580</v>
      </c>
      <c r="L18" s="7">
        <v>260</v>
      </c>
      <c r="M18" s="7">
        <v>12</v>
      </c>
      <c r="N18" s="7">
        <v>95</v>
      </c>
      <c r="O18" s="7">
        <v>0</v>
      </c>
      <c r="P18" s="7">
        <v>198</v>
      </c>
      <c r="Q18" s="7">
        <f>SUM(C18:P18)</f>
        <v>2899</v>
      </c>
      <c r="R18" s="7">
        <v>13</v>
      </c>
      <c r="S18" s="7">
        <v>48</v>
      </c>
      <c r="T18" s="7">
        <v>5191</v>
      </c>
      <c r="U18" s="7">
        <v>15913</v>
      </c>
    </row>
    <row r="19" spans="2:21" x14ac:dyDescent="0.2">
      <c r="B19" s="9">
        <v>2016</v>
      </c>
      <c r="C19" s="7">
        <v>116</v>
      </c>
      <c r="D19" s="7">
        <v>59</v>
      </c>
      <c r="E19" s="7">
        <v>6</v>
      </c>
      <c r="F19" s="7">
        <v>266</v>
      </c>
      <c r="G19" s="7">
        <v>42</v>
      </c>
      <c r="H19" s="7">
        <v>8</v>
      </c>
      <c r="I19" s="7">
        <v>7</v>
      </c>
      <c r="J19" s="7">
        <v>345</v>
      </c>
      <c r="K19" s="7">
        <v>1621</v>
      </c>
      <c r="L19" s="7">
        <v>322</v>
      </c>
      <c r="M19" s="7">
        <v>17</v>
      </c>
      <c r="N19" s="7">
        <v>110</v>
      </c>
      <c r="O19" s="7">
        <v>0</v>
      </c>
      <c r="P19" s="7">
        <v>216</v>
      </c>
      <c r="Q19" s="7">
        <f t="shared" ref="Q19:Q24" si="1">SUM(C19:P19)</f>
        <v>3135</v>
      </c>
      <c r="R19" s="7">
        <v>15</v>
      </c>
      <c r="S19" s="7">
        <v>45</v>
      </c>
      <c r="T19" s="7">
        <v>5515</v>
      </c>
      <c r="U19" s="7">
        <v>16734</v>
      </c>
    </row>
    <row r="20" spans="2:21" x14ac:dyDescent="0.2">
      <c r="B20" s="9">
        <v>2017</v>
      </c>
      <c r="C20" s="7">
        <v>84</v>
      </c>
      <c r="D20" s="7">
        <v>56</v>
      </c>
      <c r="E20" s="7">
        <v>3</v>
      </c>
      <c r="F20" s="7">
        <v>248</v>
      </c>
      <c r="G20" s="7">
        <v>31</v>
      </c>
      <c r="H20" s="7">
        <v>8</v>
      </c>
      <c r="I20" s="7">
        <v>3</v>
      </c>
      <c r="J20" s="7">
        <v>332</v>
      </c>
      <c r="K20" s="7">
        <v>1808</v>
      </c>
      <c r="L20" s="7">
        <v>293</v>
      </c>
      <c r="M20" s="7">
        <v>12</v>
      </c>
      <c r="N20" s="7">
        <v>113</v>
      </c>
      <c r="O20" s="7">
        <v>0</v>
      </c>
      <c r="P20" s="7">
        <v>187</v>
      </c>
      <c r="Q20" s="7">
        <f t="shared" si="1"/>
        <v>3178</v>
      </c>
      <c r="R20" s="7">
        <v>19</v>
      </c>
      <c r="S20" s="7">
        <v>33</v>
      </c>
      <c r="T20" s="7">
        <v>5111</v>
      </c>
      <c r="U20" s="7">
        <v>15370</v>
      </c>
    </row>
    <row r="21" spans="2:21" x14ac:dyDescent="0.2">
      <c r="B21" s="38">
        <v>2018</v>
      </c>
      <c r="C21">
        <v>75</v>
      </c>
      <c r="D21">
        <v>41</v>
      </c>
      <c r="E21">
        <v>4</v>
      </c>
      <c r="F21">
        <v>283</v>
      </c>
      <c r="G21">
        <v>42</v>
      </c>
      <c r="H21">
        <v>7</v>
      </c>
      <c r="I21">
        <v>6</v>
      </c>
      <c r="J21">
        <v>372</v>
      </c>
      <c r="K21" s="7">
        <v>1709</v>
      </c>
      <c r="L21" s="7">
        <v>292</v>
      </c>
      <c r="M21" s="7">
        <v>13</v>
      </c>
      <c r="N21" s="7">
        <v>80</v>
      </c>
      <c r="O21" s="7">
        <v>1</v>
      </c>
      <c r="P21" s="7">
        <v>195</v>
      </c>
      <c r="Q21" s="7">
        <f t="shared" si="1"/>
        <v>3120</v>
      </c>
      <c r="R21" s="7">
        <v>12</v>
      </c>
      <c r="S21" s="7">
        <v>45</v>
      </c>
      <c r="T21" s="7">
        <v>5439</v>
      </c>
      <c r="U21" s="7">
        <v>16121</v>
      </c>
    </row>
    <row r="22" spans="2:21" x14ac:dyDescent="0.2">
      <c r="B22" s="38">
        <v>2019</v>
      </c>
      <c r="C22">
        <v>84</v>
      </c>
      <c r="D22">
        <v>69</v>
      </c>
      <c r="E22">
        <v>3</v>
      </c>
      <c r="F22">
        <v>290</v>
      </c>
      <c r="G22">
        <v>42</v>
      </c>
      <c r="H22">
        <v>6</v>
      </c>
      <c r="I22">
        <v>6</v>
      </c>
      <c r="J22">
        <v>339</v>
      </c>
      <c r="K22" s="7">
        <v>1539</v>
      </c>
      <c r="L22" s="7">
        <v>287</v>
      </c>
      <c r="M22" s="7">
        <v>22</v>
      </c>
      <c r="N22" s="7">
        <v>93</v>
      </c>
      <c r="O22" s="7">
        <v>0</v>
      </c>
      <c r="P22" s="7">
        <v>219</v>
      </c>
      <c r="Q22" s="7">
        <f t="shared" si="1"/>
        <v>2999</v>
      </c>
      <c r="R22" s="7">
        <v>15</v>
      </c>
      <c r="S22">
        <v>62</v>
      </c>
      <c r="T22" s="7">
        <v>5248</v>
      </c>
      <c r="U22" s="7">
        <v>15634</v>
      </c>
    </row>
    <row r="23" spans="2:21" x14ac:dyDescent="0.2">
      <c r="B23" s="38">
        <v>2020</v>
      </c>
      <c r="C23">
        <v>79</v>
      </c>
      <c r="D23">
        <v>44</v>
      </c>
      <c r="E23">
        <v>2</v>
      </c>
      <c r="F23">
        <v>211</v>
      </c>
      <c r="G23">
        <v>22</v>
      </c>
      <c r="H23">
        <v>1</v>
      </c>
      <c r="I23">
        <v>3</v>
      </c>
      <c r="J23">
        <v>267</v>
      </c>
      <c r="K23" s="7">
        <v>1323</v>
      </c>
      <c r="L23" s="7">
        <v>241</v>
      </c>
      <c r="M23" s="7">
        <v>5</v>
      </c>
      <c r="N23" s="7">
        <v>72</v>
      </c>
      <c r="O23" s="7">
        <v>0</v>
      </c>
      <c r="P23" s="7">
        <v>168</v>
      </c>
      <c r="Q23" s="7">
        <f t="shared" si="1"/>
        <v>2438</v>
      </c>
      <c r="R23" s="7">
        <v>13</v>
      </c>
      <c r="S23" s="7">
        <v>46</v>
      </c>
      <c r="T23" s="7">
        <v>4253</v>
      </c>
      <c r="U23" s="7">
        <v>13748</v>
      </c>
    </row>
    <row r="24" spans="2:21" x14ac:dyDescent="0.2">
      <c r="B24" s="38">
        <v>2021</v>
      </c>
      <c r="C24">
        <v>108</v>
      </c>
      <c r="D24">
        <v>59</v>
      </c>
      <c r="E24">
        <v>3</v>
      </c>
      <c r="F24">
        <v>304</v>
      </c>
      <c r="G24">
        <v>31</v>
      </c>
      <c r="H24">
        <v>9</v>
      </c>
      <c r="I24">
        <v>3</v>
      </c>
      <c r="J24">
        <v>347</v>
      </c>
      <c r="K24" s="7">
        <v>1647</v>
      </c>
      <c r="L24" s="7">
        <v>345</v>
      </c>
      <c r="M24" s="7">
        <v>24</v>
      </c>
      <c r="N24" s="7">
        <v>103</v>
      </c>
      <c r="O24" s="7">
        <v>1</v>
      </c>
      <c r="P24" s="7">
        <v>248</v>
      </c>
      <c r="Q24" s="7">
        <f t="shared" si="1"/>
        <v>3232</v>
      </c>
      <c r="R24" s="7">
        <v>26</v>
      </c>
      <c r="S24" s="7">
        <v>50</v>
      </c>
      <c r="T24" s="7">
        <v>5825</v>
      </c>
      <c r="U24" s="7">
        <v>17516</v>
      </c>
    </row>
    <row r="25" spans="2:21" x14ac:dyDescent="0.2">
      <c r="B25" s="9">
        <v>2022</v>
      </c>
      <c r="C25">
        <v>98</v>
      </c>
      <c r="D25">
        <v>54</v>
      </c>
      <c r="E25">
        <v>1</v>
      </c>
      <c r="F25">
        <v>346</v>
      </c>
      <c r="G25">
        <v>34</v>
      </c>
      <c r="H25">
        <v>12</v>
      </c>
      <c r="I25">
        <v>3</v>
      </c>
      <c r="J25">
        <v>423</v>
      </c>
      <c r="K25" s="7">
        <v>1750</v>
      </c>
      <c r="L25" s="7">
        <v>405</v>
      </c>
      <c r="M25" s="7">
        <v>17</v>
      </c>
      <c r="N25" s="7">
        <v>136</v>
      </c>
      <c r="O25" s="7">
        <v>1</v>
      </c>
      <c r="P25" s="7">
        <v>235</v>
      </c>
      <c r="Q25" s="7">
        <v>3515</v>
      </c>
      <c r="R25" s="7">
        <v>24</v>
      </c>
      <c r="S25" s="7">
        <v>58</v>
      </c>
      <c r="T25" s="7">
        <v>6358</v>
      </c>
      <c r="U25" s="7">
        <v>17217</v>
      </c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workbookViewId="0">
      <pane xSplit="2" ySplit="5" topLeftCell="C283" activePane="bottomRight" state="frozen"/>
      <selection pane="topRight" activeCell="D212" sqref="D212"/>
      <selection pane="bottomLeft" activeCell="D212" sqref="D212"/>
      <selection pane="bottomRight" activeCell="B291" sqref="B291"/>
    </sheetView>
  </sheetViews>
  <sheetFormatPr baseColWidth="10" defaultColWidth="11.42578125" defaultRowHeight="12.75" x14ac:dyDescent="0.2"/>
  <cols>
    <col min="1" max="1" width="26.42578125" customWidth="1"/>
    <col min="3" max="3" width="20.140625" style="28" customWidth="1"/>
    <col min="4" max="4" width="16.140625" style="28" customWidth="1"/>
    <col min="5" max="5" width="22.42578125" style="28" customWidth="1"/>
    <col min="8" max="8" width="11.7109375" bestFit="1" customWidth="1"/>
    <col min="257" max="257" width="26.42578125" customWidth="1"/>
    <col min="259" max="259" width="20.140625" customWidth="1"/>
    <col min="260" max="260" width="16.140625" customWidth="1"/>
    <col min="261" max="261" width="22.42578125" customWidth="1"/>
    <col min="513" max="513" width="26.42578125" customWidth="1"/>
    <col min="515" max="515" width="20.140625" customWidth="1"/>
    <col min="516" max="516" width="16.140625" customWidth="1"/>
    <col min="517" max="517" width="22.42578125" customWidth="1"/>
    <col min="769" max="769" width="26.42578125" customWidth="1"/>
    <col min="771" max="771" width="20.140625" customWidth="1"/>
    <col min="772" max="772" width="16.140625" customWidth="1"/>
    <col min="773" max="773" width="22.42578125" customWidth="1"/>
    <col min="1025" max="1025" width="26.42578125" customWidth="1"/>
    <col min="1027" max="1027" width="20.140625" customWidth="1"/>
    <col min="1028" max="1028" width="16.140625" customWidth="1"/>
    <col min="1029" max="1029" width="22.42578125" customWidth="1"/>
    <col min="1281" max="1281" width="26.42578125" customWidth="1"/>
    <col min="1283" max="1283" width="20.140625" customWidth="1"/>
    <col min="1284" max="1284" width="16.140625" customWidth="1"/>
    <col min="1285" max="1285" width="22.42578125" customWidth="1"/>
    <col min="1537" max="1537" width="26.42578125" customWidth="1"/>
    <col min="1539" max="1539" width="20.140625" customWidth="1"/>
    <col min="1540" max="1540" width="16.140625" customWidth="1"/>
    <col min="1541" max="1541" width="22.42578125" customWidth="1"/>
    <col min="1793" max="1793" width="26.42578125" customWidth="1"/>
    <col min="1795" max="1795" width="20.140625" customWidth="1"/>
    <col min="1796" max="1796" width="16.140625" customWidth="1"/>
    <col min="1797" max="1797" width="22.42578125" customWidth="1"/>
    <col min="2049" max="2049" width="26.42578125" customWidth="1"/>
    <col min="2051" max="2051" width="20.140625" customWidth="1"/>
    <col min="2052" max="2052" width="16.140625" customWidth="1"/>
    <col min="2053" max="2053" width="22.42578125" customWidth="1"/>
    <col min="2305" max="2305" width="26.42578125" customWidth="1"/>
    <col min="2307" max="2307" width="20.140625" customWidth="1"/>
    <col min="2308" max="2308" width="16.140625" customWidth="1"/>
    <col min="2309" max="2309" width="22.42578125" customWidth="1"/>
    <col min="2561" max="2561" width="26.42578125" customWidth="1"/>
    <col min="2563" max="2563" width="20.140625" customWidth="1"/>
    <col min="2564" max="2564" width="16.140625" customWidth="1"/>
    <col min="2565" max="2565" width="22.42578125" customWidth="1"/>
    <col min="2817" max="2817" width="26.42578125" customWidth="1"/>
    <col min="2819" max="2819" width="20.140625" customWidth="1"/>
    <col min="2820" max="2820" width="16.140625" customWidth="1"/>
    <col min="2821" max="2821" width="22.42578125" customWidth="1"/>
    <col min="3073" max="3073" width="26.42578125" customWidth="1"/>
    <col min="3075" max="3075" width="20.140625" customWidth="1"/>
    <col min="3076" max="3076" width="16.140625" customWidth="1"/>
    <col min="3077" max="3077" width="22.42578125" customWidth="1"/>
    <col min="3329" max="3329" width="26.42578125" customWidth="1"/>
    <col min="3331" max="3331" width="20.140625" customWidth="1"/>
    <col min="3332" max="3332" width="16.140625" customWidth="1"/>
    <col min="3333" max="3333" width="22.42578125" customWidth="1"/>
    <col min="3585" max="3585" width="26.42578125" customWidth="1"/>
    <col min="3587" max="3587" width="20.140625" customWidth="1"/>
    <col min="3588" max="3588" width="16.140625" customWidth="1"/>
    <col min="3589" max="3589" width="22.42578125" customWidth="1"/>
    <col min="3841" max="3841" width="26.42578125" customWidth="1"/>
    <col min="3843" max="3843" width="20.140625" customWidth="1"/>
    <col min="3844" max="3844" width="16.140625" customWidth="1"/>
    <col min="3845" max="3845" width="22.42578125" customWidth="1"/>
    <col min="4097" max="4097" width="26.42578125" customWidth="1"/>
    <col min="4099" max="4099" width="20.140625" customWidth="1"/>
    <col min="4100" max="4100" width="16.140625" customWidth="1"/>
    <col min="4101" max="4101" width="22.42578125" customWidth="1"/>
    <col min="4353" max="4353" width="26.42578125" customWidth="1"/>
    <col min="4355" max="4355" width="20.140625" customWidth="1"/>
    <col min="4356" max="4356" width="16.140625" customWidth="1"/>
    <col min="4357" max="4357" width="22.42578125" customWidth="1"/>
    <col min="4609" max="4609" width="26.42578125" customWidth="1"/>
    <col min="4611" max="4611" width="20.140625" customWidth="1"/>
    <col min="4612" max="4612" width="16.140625" customWidth="1"/>
    <col min="4613" max="4613" width="22.42578125" customWidth="1"/>
    <col min="4865" max="4865" width="26.42578125" customWidth="1"/>
    <col min="4867" max="4867" width="20.140625" customWidth="1"/>
    <col min="4868" max="4868" width="16.140625" customWidth="1"/>
    <col min="4869" max="4869" width="22.42578125" customWidth="1"/>
    <col min="5121" max="5121" width="26.42578125" customWidth="1"/>
    <col min="5123" max="5123" width="20.140625" customWidth="1"/>
    <col min="5124" max="5124" width="16.140625" customWidth="1"/>
    <col min="5125" max="5125" width="22.42578125" customWidth="1"/>
    <col min="5377" max="5377" width="26.42578125" customWidth="1"/>
    <col min="5379" max="5379" width="20.140625" customWidth="1"/>
    <col min="5380" max="5380" width="16.140625" customWidth="1"/>
    <col min="5381" max="5381" width="22.42578125" customWidth="1"/>
    <col min="5633" max="5633" width="26.42578125" customWidth="1"/>
    <col min="5635" max="5635" width="20.140625" customWidth="1"/>
    <col min="5636" max="5636" width="16.140625" customWidth="1"/>
    <col min="5637" max="5637" width="22.42578125" customWidth="1"/>
    <col min="5889" max="5889" width="26.42578125" customWidth="1"/>
    <col min="5891" max="5891" width="20.140625" customWidth="1"/>
    <col min="5892" max="5892" width="16.140625" customWidth="1"/>
    <col min="5893" max="5893" width="22.42578125" customWidth="1"/>
    <col min="6145" max="6145" width="26.42578125" customWidth="1"/>
    <col min="6147" max="6147" width="20.140625" customWidth="1"/>
    <col min="6148" max="6148" width="16.140625" customWidth="1"/>
    <col min="6149" max="6149" width="22.42578125" customWidth="1"/>
    <col min="6401" max="6401" width="26.42578125" customWidth="1"/>
    <col min="6403" max="6403" width="20.140625" customWidth="1"/>
    <col min="6404" max="6404" width="16.140625" customWidth="1"/>
    <col min="6405" max="6405" width="22.42578125" customWidth="1"/>
    <col min="6657" max="6657" width="26.42578125" customWidth="1"/>
    <col min="6659" max="6659" width="20.140625" customWidth="1"/>
    <col min="6660" max="6660" width="16.140625" customWidth="1"/>
    <col min="6661" max="6661" width="22.42578125" customWidth="1"/>
    <col min="6913" max="6913" width="26.42578125" customWidth="1"/>
    <col min="6915" max="6915" width="20.140625" customWidth="1"/>
    <col min="6916" max="6916" width="16.140625" customWidth="1"/>
    <col min="6917" max="6917" width="22.42578125" customWidth="1"/>
    <col min="7169" max="7169" width="26.42578125" customWidth="1"/>
    <col min="7171" max="7171" width="20.140625" customWidth="1"/>
    <col min="7172" max="7172" width="16.140625" customWidth="1"/>
    <col min="7173" max="7173" width="22.42578125" customWidth="1"/>
    <col min="7425" max="7425" width="26.42578125" customWidth="1"/>
    <col min="7427" max="7427" width="20.140625" customWidth="1"/>
    <col min="7428" max="7428" width="16.140625" customWidth="1"/>
    <col min="7429" max="7429" width="22.42578125" customWidth="1"/>
    <col min="7681" max="7681" width="26.42578125" customWidth="1"/>
    <col min="7683" max="7683" width="20.140625" customWidth="1"/>
    <col min="7684" max="7684" width="16.140625" customWidth="1"/>
    <col min="7685" max="7685" width="22.42578125" customWidth="1"/>
    <col min="7937" max="7937" width="26.42578125" customWidth="1"/>
    <col min="7939" max="7939" width="20.140625" customWidth="1"/>
    <col min="7940" max="7940" width="16.140625" customWidth="1"/>
    <col min="7941" max="7941" width="22.42578125" customWidth="1"/>
    <col min="8193" max="8193" width="26.42578125" customWidth="1"/>
    <col min="8195" max="8195" width="20.140625" customWidth="1"/>
    <col min="8196" max="8196" width="16.140625" customWidth="1"/>
    <col min="8197" max="8197" width="22.42578125" customWidth="1"/>
    <col min="8449" max="8449" width="26.42578125" customWidth="1"/>
    <col min="8451" max="8451" width="20.140625" customWidth="1"/>
    <col min="8452" max="8452" width="16.140625" customWidth="1"/>
    <col min="8453" max="8453" width="22.42578125" customWidth="1"/>
    <col min="8705" max="8705" width="26.42578125" customWidth="1"/>
    <col min="8707" max="8707" width="20.140625" customWidth="1"/>
    <col min="8708" max="8708" width="16.140625" customWidth="1"/>
    <col min="8709" max="8709" width="22.42578125" customWidth="1"/>
    <col min="8961" max="8961" width="26.42578125" customWidth="1"/>
    <col min="8963" max="8963" width="20.140625" customWidth="1"/>
    <col min="8964" max="8964" width="16.140625" customWidth="1"/>
    <col min="8965" max="8965" width="22.42578125" customWidth="1"/>
    <col min="9217" max="9217" width="26.42578125" customWidth="1"/>
    <col min="9219" max="9219" width="20.140625" customWidth="1"/>
    <col min="9220" max="9220" width="16.140625" customWidth="1"/>
    <col min="9221" max="9221" width="22.42578125" customWidth="1"/>
    <col min="9473" max="9473" width="26.42578125" customWidth="1"/>
    <col min="9475" max="9475" width="20.140625" customWidth="1"/>
    <col min="9476" max="9476" width="16.140625" customWidth="1"/>
    <col min="9477" max="9477" width="22.42578125" customWidth="1"/>
    <col min="9729" max="9729" width="26.42578125" customWidth="1"/>
    <col min="9731" max="9731" width="20.140625" customWidth="1"/>
    <col min="9732" max="9732" width="16.140625" customWidth="1"/>
    <col min="9733" max="9733" width="22.42578125" customWidth="1"/>
    <col min="9985" max="9985" width="26.42578125" customWidth="1"/>
    <col min="9987" max="9987" width="20.140625" customWidth="1"/>
    <col min="9988" max="9988" width="16.140625" customWidth="1"/>
    <col min="9989" max="9989" width="22.42578125" customWidth="1"/>
    <col min="10241" max="10241" width="26.42578125" customWidth="1"/>
    <col min="10243" max="10243" width="20.140625" customWidth="1"/>
    <col min="10244" max="10244" width="16.140625" customWidth="1"/>
    <col min="10245" max="10245" width="22.42578125" customWidth="1"/>
    <col min="10497" max="10497" width="26.42578125" customWidth="1"/>
    <col min="10499" max="10499" width="20.140625" customWidth="1"/>
    <col min="10500" max="10500" width="16.140625" customWidth="1"/>
    <col min="10501" max="10501" width="22.42578125" customWidth="1"/>
    <col min="10753" max="10753" width="26.42578125" customWidth="1"/>
    <col min="10755" max="10755" width="20.140625" customWidth="1"/>
    <col min="10756" max="10756" width="16.140625" customWidth="1"/>
    <col min="10757" max="10757" width="22.42578125" customWidth="1"/>
    <col min="11009" max="11009" width="26.42578125" customWidth="1"/>
    <col min="11011" max="11011" width="20.140625" customWidth="1"/>
    <col min="11012" max="11012" width="16.140625" customWidth="1"/>
    <col min="11013" max="11013" width="22.42578125" customWidth="1"/>
    <col min="11265" max="11265" width="26.42578125" customWidth="1"/>
    <col min="11267" max="11267" width="20.140625" customWidth="1"/>
    <col min="11268" max="11268" width="16.140625" customWidth="1"/>
    <col min="11269" max="11269" width="22.42578125" customWidth="1"/>
    <col min="11521" max="11521" width="26.42578125" customWidth="1"/>
    <col min="11523" max="11523" width="20.140625" customWidth="1"/>
    <col min="11524" max="11524" width="16.140625" customWidth="1"/>
    <col min="11525" max="11525" width="22.42578125" customWidth="1"/>
    <col min="11777" max="11777" width="26.42578125" customWidth="1"/>
    <col min="11779" max="11779" width="20.140625" customWidth="1"/>
    <col min="11780" max="11780" width="16.140625" customWidth="1"/>
    <col min="11781" max="11781" width="22.42578125" customWidth="1"/>
    <col min="12033" max="12033" width="26.42578125" customWidth="1"/>
    <col min="12035" max="12035" width="20.140625" customWidth="1"/>
    <col min="12036" max="12036" width="16.140625" customWidth="1"/>
    <col min="12037" max="12037" width="22.42578125" customWidth="1"/>
    <col min="12289" max="12289" width="26.42578125" customWidth="1"/>
    <col min="12291" max="12291" width="20.140625" customWidth="1"/>
    <col min="12292" max="12292" width="16.140625" customWidth="1"/>
    <col min="12293" max="12293" width="22.42578125" customWidth="1"/>
    <col min="12545" max="12545" width="26.42578125" customWidth="1"/>
    <col min="12547" max="12547" width="20.140625" customWidth="1"/>
    <col min="12548" max="12548" width="16.140625" customWidth="1"/>
    <col min="12549" max="12549" width="22.42578125" customWidth="1"/>
    <col min="12801" max="12801" width="26.42578125" customWidth="1"/>
    <col min="12803" max="12803" width="20.140625" customWidth="1"/>
    <col min="12804" max="12804" width="16.140625" customWidth="1"/>
    <col min="12805" max="12805" width="22.42578125" customWidth="1"/>
    <col min="13057" max="13057" width="26.42578125" customWidth="1"/>
    <col min="13059" max="13059" width="20.140625" customWidth="1"/>
    <col min="13060" max="13060" width="16.140625" customWidth="1"/>
    <col min="13061" max="13061" width="22.42578125" customWidth="1"/>
    <col min="13313" max="13313" width="26.42578125" customWidth="1"/>
    <col min="13315" max="13315" width="20.140625" customWidth="1"/>
    <col min="13316" max="13316" width="16.140625" customWidth="1"/>
    <col min="13317" max="13317" width="22.42578125" customWidth="1"/>
    <col min="13569" max="13569" width="26.42578125" customWidth="1"/>
    <col min="13571" max="13571" width="20.140625" customWidth="1"/>
    <col min="13572" max="13572" width="16.140625" customWidth="1"/>
    <col min="13573" max="13573" width="22.42578125" customWidth="1"/>
    <col min="13825" max="13825" width="26.42578125" customWidth="1"/>
    <col min="13827" max="13827" width="20.140625" customWidth="1"/>
    <col min="13828" max="13828" width="16.140625" customWidth="1"/>
    <col min="13829" max="13829" width="22.42578125" customWidth="1"/>
    <col min="14081" max="14081" width="26.42578125" customWidth="1"/>
    <col min="14083" max="14083" width="20.140625" customWidth="1"/>
    <col min="14084" max="14084" width="16.140625" customWidth="1"/>
    <col min="14085" max="14085" width="22.42578125" customWidth="1"/>
    <col min="14337" max="14337" width="26.42578125" customWidth="1"/>
    <col min="14339" max="14339" width="20.140625" customWidth="1"/>
    <col min="14340" max="14340" width="16.140625" customWidth="1"/>
    <col min="14341" max="14341" width="22.42578125" customWidth="1"/>
    <col min="14593" max="14593" width="26.42578125" customWidth="1"/>
    <col min="14595" max="14595" width="20.140625" customWidth="1"/>
    <col min="14596" max="14596" width="16.140625" customWidth="1"/>
    <col min="14597" max="14597" width="22.42578125" customWidth="1"/>
    <col min="14849" max="14849" width="26.42578125" customWidth="1"/>
    <col min="14851" max="14851" width="20.140625" customWidth="1"/>
    <col min="14852" max="14852" width="16.140625" customWidth="1"/>
    <col min="14853" max="14853" width="22.42578125" customWidth="1"/>
    <col min="15105" max="15105" width="26.42578125" customWidth="1"/>
    <col min="15107" max="15107" width="20.140625" customWidth="1"/>
    <col min="15108" max="15108" width="16.140625" customWidth="1"/>
    <col min="15109" max="15109" width="22.42578125" customWidth="1"/>
    <col min="15361" max="15361" width="26.42578125" customWidth="1"/>
    <col min="15363" max="15363" width="20.140625" customWidth="1"/>
    <col min="15364" max="15364" width="16.140625" customWidth="1"/>
    <col min="15365" max="15365" width="22.42578125" customWidth="1"/>
    <col min="15617" max="15617" width="26.42578125" customWidth="1"/>
    <col min="15619" max="15619" width="20.140625" customWidth="1"/>
    <col min="15620" max="15620" width="16.140625" customWidth="1"/>
    <col min="15621" max="15621" width="22.42578125" customWidth="1"/>
    <col min="15873" max="15873" width="26.42578125" customWidth="1"/>
    <col min="15875" max="15875" width="20.140625" customWidth="1"/>
    <col min="15876" max="15876" width="16.140625" customWidth="1"/>
    <col min="15877" max="15877" width="22.42578125" customWidth="1"/>
    <col min="16129" max="16129" width="26.42578125" customWidth="1"/>
    <col min="16131" max="16131" width="20.140625" customWidth="1"/>
    <col min="16132" max="16132" width="16.140625" customWidth="1"/>
    <col min="16133" max="16133" width="22.42578125" customWidth="1"/>
  </cols>
  <sheetData>
    <row r="1" spans="1:5" x14ac:dyDescent="0.2">
      <c r="A1" s="26" t="s">
        <v>43</v>
      </c>
      <c r="C1"/>
      <c r="D1"/>
      <c r="E1"/>
    </row>
    <row r="2" spans="1:5" x14ac:dyDescent="0.2">
      <c r="A2" s="26" t="s">
        <v>15</v>
      </c>
      <c r="C2"/>
      <c r="D2"/>
      <c r="E2"/>
    </row>
    <row r="3" spans="1:5" ht="27.75" customHeight="1" x14ac:dyDescent="0.2">
      <c r="A3" s="14" t="s">
        <v>125</v>
      </c>
      <c r="C3"/>
      <c r="D3"/>
      <c r="E3"/>
    </row>
    <row r="4" spans="1:5" x14ac:dyDescent="0.2">
      <c r="B4" s="9"/>
      <c r="C4"/>
      <c r="D4"/>
      <c r="E4"/>
    </row>
    <row r="5" spans="1:5" x14ac:dyDescent="0.2">
      <c r="C5" s="15" t="s">
        <v>44</v>
      </c>
      <c r="D5" s="15" t="s">
        <v>6</v>
      </c>
      <c r="E5" s="15" t="s">
        <v>7</v>
      </c>
    </row>
    <row r="6" spans="1:5" x14ac:dyDescent="0.2">
      <c r="B6" s="16">
        <v>36526</v>
      </c>
      <c r="C6" s="17">
        <v>52105.651814999997</v>
      </c>
      <c r="D6" s="17">
        <v>741006.39140499989</v>
      </c>
      <c r="E6" s="17">
        <v>8736215.7264970113</v>
      </c>
    </row>
    <row r="7" spans="1:5" x14ac:dyDescent="0.2">
      <c r="B7" s="16">
        <v>36557</v>
      </c>
      <c r="C7" s="17">
        <v>55162.819998999999</v>
      </c>
      <c r="D7" s="17">
        <v>778306.93113599997</v>
      </c>
      <c r="E7" s="17">
        <v>9915348.3786899839</v>
      </c>
    </row>
    <row r="8" spans="1:5" x14ac:dyDescent="0.2">
      <c r="B8" s="16">
        <v>36586</v>
      </c>
      <c r="C8" s="17">
        <v>77607.582577000008</v>
      </c>
      <c r="D8" s="17">
        <v>1008344.5023759997</v>
      </c>
      <c r="E8" s="17">
        <v>11159755.657000983</v>
      </c>
    </row>
    <row r="9" spans="1:5" x14ac:dyDescent="0.2">
      <c r="B9" s="16">
        <v>36617</v>
      </c>
      <c r="C9" s="17">
        <v>61196.990312000009</v>
      </c>
      <c r="D9" s="17">
        <v>807060.00003500015</v>
      </c>
      <c r="E9" s="17">
        <v>9496774.7589960154</v>
      </c>
    </row>
    <row r="10" spans="1:5" x14ac:dyDescent="0.2">
      <c r="B10" s="16">
        <v>36647</v>
      </c>
      <c r="C10" s="17">
        <v>75048.548863999997</v>
      </c>
      <c r="D10" s="17">
        <v>967263.20403099968</v>
      </c>
      <c r="E10" s="17">
        <v>11433334.247447006</v>
      </c>
    </row>
    <row r="11" spans="1:5" x14ac:dyDescent="0.2">
      <c r="B11" s="16">
        <v>36678</v>
      </c>
      <c r="C11" s="17">
        <v>73646.167954999997</v>
      </c>
      <c r="D11" s="17">
        <v>829256.5771090003</v>
      </c>
      <c r="E11" s="17">
        <v>11167402.428826001</v>
      </c>
    </row>
    <row r="12" spans="1:5" x14ac:dyDescent="0.2">
      <c r="B12" s="16">
        <v>36708</v>
      </c>
      <c r="C12" s="17">
        <v>63680.313347000003</v>
      </c>
      <c r="D12" s="17">
        <v>691265.71702499979</v>
      </c>
      <c r="E12" s="17">
        <v>10210806.932997981</v>
      </c>
    </row>
    <row r="13" spans="1:5" x14ac:dyDescent="0.2">
      <c r="B13" s="16">
        <v>36739</v>
      </c>
      <c r="C13" s="17">
        <v>67646.773229000013</v>
      </c>
      <c r="D13" s="17">
        <v>605323.2485059998</v>
      </c>
      <c r="E13" s="17">
        <v>7376142.648760004</v>
      </c>
    </row>
    <row r="14" spans="1:5" x14ac:dyDescent="0.2">
      <c r="B14" s="16">
        <v>36770</v>
      </c>
      <c r="C14" s="17">
        <v>75474.679998999985</v>
      </c>
      <c r="D14" s="17">
        <v>802013.23625999992</v>
      </c>
      <c r="E14" s="17">
        <v>10480509.853119025</v>
      </c>
    </row>
    <row r="15" spans="1:5" x14ac:dyDescent="0.2">
      <c r="B15" s="16">
        <v>36800</v>
      </c>
      <c r="C15" s="17">
        <v>72443.019335999983</v>
      </c>
      <c r="D15" s="17">
        <v>854624.06041699986</v>
      </c>
      <c r="E15" s="17">
        <v>11397144.424963014</v>
      </c>
    </row>
    <row r="16" spans="1:5" x14ac:dyDescent="0.2">
      <c r="B16" s="16">
        <v>36831</v>
      </c>
      <c r="C16" s="17">
        <v>165327.45530800003</v>
      </c>
      <c r="D16" s="17">
        <v>1118598.3232789997</v>
      </c>
      <c r="E16" s="17">
        <v>12567234.275532994</v>
      </c>
    </row>
    <row r="17" spans="2:5" x14ac:dyDescent="0.2">
      <c r="B17" s="16">
        <v>36861</v>
      </c>
      <c r="C17" s="17">
        <v>67611.972097000005</v>
      </c>
      <c r="D17" s="17">
        <v>912697.80589399964</v>
      </c>
      <c r="E17" s="17">
        <v>10236666.698780997</v>
      </c>
    </row>
    <row r="18" spans="2:5" x14ac:dyDescent="0.2">
      <c r="B18" s="16">
        <v>36892</v>
      </c>
      <c r="C18" s="17">
        <v>63328.693619999984</v>
      </c>
      <c r="D18" s="17">
        <v>835157.56177000073</v>
      </c>
      <c r="E18" s="17">
        <v>11074252.367950007</v>
      </c>
    </row>
    <row r="19" spans="2:5" x14ac:dyDescent="0.2">
      <c r="B19" s="16">
        <v>36923</v>
      </c>
      <c r="C19" s="17">
        <v>65416.008249999999</v>
      </c>
      <c r="D19" s="17">
        <v>803678.22752999992</v>
      </c>
      <c r="E19" s="17">
        <v>10965718.355980013</v>
      </c>
    </row>
    <row r="20" spans="2:5" x14ac:dyDescent="0.2">
      <c r="B20" s="16">
        <v>36951</v>
      </c>
      <c r="C20" s="17">
        <v>80311.722379999977</v>
      </c>
      <c r="D20" s="17">
        <v>956651.81099999964</v>
      </c>
      <c r="E20" s="17">
        <v>12174149.824450012</v>
      </c>
    </row>
    <row r="21" spans="2:5" x14ac:dyDescent="0.2">
      <c r="B21" s="16">
        <v>36982</v>
      </c>
      <c r="C21" s="17">
        <v>70919.310670000021</v>
      </c>
      <c r="D21" s="17">
        <v>911509.57168000028</v>
      </c>
      <c r="E21" s="17">
        <v>10412524.925790014</v>
      </c>
    </row>
    <row r="22" spans="2:5" x14ac:dyDescent="0.2">
      <c r="B22" s="16">
        <v>37012</v>
      </c>
      <c r="C22" s="17">
        <v>80818.346119999987</v>
      </c>
      <c r="D22" s="17">
        <v>1083645.2828000004</v>
      </c>
      <c r="E22" s="17">
        <v>11908981.044249998</v>
      </c>
    </row>
    <row r="23" spans="2:5" x14ac:dyDescent="0.2">
      <c r="B23" s="16">
        <v>37043</v>
      </c>
      <c r="C23" s="17">
        <v>77341.961949999997</v>
      </c>
      <c r="D23" s="17">
        <v>825490.26299999957</v>
      </c>
      <c r="E23" s="17">
        <v>11556620.721650008</v>
      </c>
    </row>
    <row r="24" spans="2:5" x14ac:dyDescent="0.2">
      <c r="B24" s="16">
        <v>37073</v>
      </c>
      <c r="C24" s="17">
        <v>77567.67184000001</v>
      </c>
      <c r="D24" s="17">
        <v>758141.32987999986</v>
      </c>
      <c r="E24" s="17">
        <v>10945013.915660009</v>
      </c>
    </row>
    <row r="25" spans="2:5" x14ac:dyDescent="0.2">
      <c r="B25" s="16">
        <v>37104</v>
      </c>
      <c r="C25" s="17">
        <v>57734.553320000006</v>
      </c>
      <c r="D25" s="17">
        <v>648173.80660999985</v>
      </c>
      <c r="E25" s="17">
        <v>7983844.4445799952</v>
      </c>
    </row>
    <row r="26" spans="2:5" x14ac:dyDescent="0.2">
      <c r="B26" s="16">
        <v>37135</v>
      </c>
      <c r="C26" s="17">
        <v>67555.784899999999</v>
      </c>
      <c r="D26" s="17">
        <v>854020.06338999979</v>
      </c>
      <c r="E26" s="17">
        <v>10079085.999739999</v>
      </c>
    </row>
    <row r="27" spans="2:5" x14ac:dyDescent="0.2">
      <c r="B27" s="16">
        <v>37165</v>
      </c>
      <c r="C27" s="17">
        <v>70277.95530999999</v>
      </c>
      <c r="D27" s="17">
        <v>803873.58179999958</v>
      </c>
      <c r="E27" s="17">
        <v>11805724.84642002</v>
      </c>
    </row>
    <row r="28" spans="2:5" x14ac:dyDescent="0.2">
      <c r="B28" s="16">
        <v>37196</v>
      </c>
      <c r="C28" s="17">
        <v>64393.701149999994</v>
      </c>
      <c r="D28" s="17">
        <v>913344.94240000006</v>
      </c>
      <c r="E28" s="17">
        <v>11373332.616340011</v>
      </c>
    </row>
    <row r="29" spans="2:5" x14ac:dyDescent="0.2">
      <c r="B29" s="16">
        <v>37226</v>
      </c>
      <c r="C29" s="17">
        <v>59703.752100000012</v>
      </c>
      <c r="D29" s="17">
        <v>810553.16257999989</v>
      </c>
      <c r="E29" s="17">
        <v>9491763.7449300028</v>
      </c>
    </row>
    <row r="30" spans="2:5" x14ac:dyDescent="0.2">
      <c r="B30" s="16">
        <v>37257</v>
      </c>
      <c r="C30" s="17">
        <v>67871.79892999999</v>
      </c>
      <c r="D30" s="17">
        <v>910042.92611000023</v>
      </c>
      <c r="E30" s="17">
        <v>10782581.885010008</v>
      </c>
    </row>
    <row r="31" spans="2:5" x14ac:dyDescent="0.2">
      <c r="B31" s="16">
        <v>37288</v>
      </c>
      <c r="C31" s="17">
        <v>72367.789600000004</v>
      </c>
      <c r="D31" s="17">
        <v>917813.67862000037</v>
      </c>
      <c r="E31" s="17">
        <v>11098644.239940001</v>
      </c>
    </row>
    <row r="32" spans="2:5" x14ac:dyDescent="0.2">
      <c r="B32" s="16">
        <v>37316</v>
      </c>
      <c r="C32" s="17">
        <v>82422.52757000002</v>
      </c>
      <c r="D32" s="17">
        <v>1005544.4321300003</v>
      </c>
      <c r="E32" s="17">
        <v>11193549.544210009</v>
      </c>
    </row>
    <row r="33" spans="2:5" x14ac:dyDescent="0.2">
      <c r="B33" s="16">
        <v>37347</v>
      </c>
      <c r="C33" s="17">
        <v>78777.40790999998</v>
      </c>
      <c r="D33" s="17">
        <v>1028753.8926899999</v>
      </c>
      <c r="E33" s="17">
        <v>12002881.187469997</v>
      </c>
    </row>
    <row r="34" spans="2:5" x14ac:dyDescent="0.2">
      <c r="B34" s="16">
        <v>37377</v>
      </c>
      <c r="C34" s="17">
        <v>83767.030750000005</v>
      </c>
      <c r="D34" s="17">
        <v>1022186.0927300004</v>
      </c>
      <c r="E34" s="17">
        <v>12043929.097490009</v>
      </c>
    </row>
    <row r="35" spans="2:5" x14ac:dyDescent="0.2">
      <c r="B35" s="16">
        <v>37408</v>
      </c>
      <c r="C35" s="17">
        <v>73781.866440000013</v>
      </c>
      <c r="D35" s="17">
        <v>806810.1384099999</v>
      </c>
      <c r="E35" s="17">
        <v>10950970.928010002</v>
      </c>
    </row>
    <row r="36" spans="2:5" x14ac:dyDescent="0.2">
      <c r="B36" s="16">
        <v>37438</v>
      </c>
      <c r="C36" s="17">
        <v>74108.162349999999</v>
      </c>
      <c r="D36" s="17">
        <v>793859.43839000072</v>
      </c>
      <c r="E36" s="17">
        <v>11686452.852289993</v>
      </c>
    </row>
    <row r="37" spans="2:5" x14ac:dyDescent="0.2">
      <c r="B37" s="16">
        <v>37469</v>
      </c>
      <c r="C37" s="17">
        <v>61394.188340000001</v>
      </c>
      <c r="D37" s="17">
        <v>613480.44434000016</v>
      </c>
      <c r="E37" s="17">
        <v>7802670.0654200064</v>
      </c>
    </row>
    <row r="38" spans="2:5" x14ac:dyDescent="0.2">
      <c r="B38" s="16">
        <v>37500</v>
      </c>
      <c r="C38" s="17">
        <v>73850.844320000004</v>
      </c>
      <c r="D38" s="17">
        <v>730778.21703000041</v>
      </c>
      <c r="E38" s="17">
        <v>10725108.778339982</v>
      </c>
    </row>
    <row r="39" spans="2:5" x14ac:dyDescent="0.2">
      <c r="B39" s="16">
        <v>37530</v>
      </c>
      <c r="C39" s="17">
        <v>73607.739890000012</v>
      </c>
      <c r="D39" s="17">
        <v>839404.25586999953</v>
      </c>
      <c r="E39" s="17">
        <v>12787457.187630005</v>
      </c>
    </row>
    <row r="40" spans="2:5" x14ac:dyDescent="0.2">
      <c r="B40" s="16">
        <v>37561</v>
      </c>
      <c r="C40" s="17">
        <v>66411.175200000012</v>
      </c>
      <c r="D40" s="17">
        <v>816587.8060000001</v>
      </c>
      <c r="E40" s="17">
        <v>12084773.283510011</v>
      </c>
    </row>
    <row r="41" spans="2:5" x14ac:dyDescent="0.2">
      <c r="B41" s="16">
        <v>37591</v>
      </c>
      <c r="C41" s="17">
        <v>63120.201790000006</v>
      </c>
      <c r="D41" s="17">
        <v>864013.53152999992</v>
      </c>
      <c r="E41" s="17">
        <v>10108658.687509999</v>
      </c>
    </row>
    <row r="42" spans="2:5" x14ac:dyDescent="0.2">
      <c r="B42" s="16">
        <v>37622</v>
      </c>
      <c r="C42" s="17">
        <v>70247.836639999994</v>
      </c>
      <c r="D42" s="17">
        <v>967459.91232999961</v>
      </c>
      <c r="E42" s="17">
        <v>11286959.121020008</v>
      </c>
    </row>
    <row r="43" spans="2:5" x14ac:dyDescent="0.2">
      <c r="B43" s="16">
        <v>37653</v>
      </c>
      <c r="C43" s="17">
        <v>65433.437479999993</v>
      </c>
      <c r="D43" s="17">
        <v>918562.17383999994</v>
      </c>
      <c r="E43" s="17">
        <v>11463595.272400009</v>
      </c>
    </row>
    <row r="44" spans="2:5" x14ac:dyDescent="0.2">
      <c r="B44" s="16">
        <v>37681</v>
      </c>
      <c r="C44" s="17">
        <v>69788.295590000023</v>
      </c>
      <c r="D44" s="17">
        <v>1048299.5976500004</v>
      </c>
      <c r="E44" s="17">
        <v>12198954.105649997</v>
      </c>
    </row>
    <row r="45" spans="2:5" x14ac:dyDescent="0.2">
      <c r="B45" s="16">
        <v>37712</v>
      </c>
      <c r="C45" s="17">
        <v>67279.365829999995</v>
      </c>
      <c r="D45" s="17">
        <v>1004614.9974100002</v>
      </c>
      <c r="E45" s="17">
        <v>11913878.54127999</v>
      </c>
    </row>
    <row r="46" spans="2:5" x14ac:dyDescent="0.2">
      <c r="B46" s="16">
        <v>37742</v>
      </c>
      <c r="C46" s="17">
        <v>68327.57213</v>
      </c>
      <c r="D46" s="17">
        <v>1076190.4316199999</v>
      </c>
      <c r="E46" s="17">
        <v>12158047.815250009</v>
      </c>
    </row>
    <row r="47" spans="2:5" x14ac:dyDescent="0.2">
      <c r="B47" s="16">
        <v>37773</v>
      </c>
      <c r="C47" s="17">
        <v>74088.717520000006</v>
      </c>
      <c r="D47" s="17">
        <v>886441.12644000014</v>
      </c>
      <c r="E47" s="17">
        <v>11596609.226709994</v>
      </c>
    </row>
    <row r="48" spans="2:5" x14ac:dyDescent="0.2">
      <c r="B48" s="16">
        <v>37803</v>
      </c>
      <c r="C48" s="17">
        <v>76895.036760000017</v>
      </c>
      <c r="D48" s="17">
        <v>848468.22895999975</v>
      </c>
      <c r="E48" s="17">
        <v>11844473.319420012</v>
      </c>
    </row>
    <row r="49" spans="2:5" x14ac:dyDescent="0.2">
      <c r="B49" s="16">
        <v>37834</v>
      </c>
      <c r="C49" s="17">
        <v>60053.900039999993</v>
      </c>
      <c r="D49" s="17">
        <v>696245.99124999973</v>
      </c>
      <c r="E49" s="17">
        <v>7778136.826239991</v>
      </c>
    </row>
    <row r="50" spans="2:5" x14ac:dyDescent="0.2">
      <c r="B50" s="16">
        <v>37865</v>
      </c>
      <c r="C50" s="17">
        <v>74675.043160000001</v>
      </c>
      <c r="D50" s="17">
        <v>912915.99355000013</v>
      </c>
      <c r="E50" s="17">
        <v>11527840.442569993</v>
      </c>
    </row>
    <row r="51" spans="2:5" x14ac:dyDescent="0.2">
      <c r="B51" s="16">
        <v>37895</v>
      </c>
      <c r="C51" s="17">
        <v>76191.419720000005</v>
      </c>
      <c r="D51" s="17">
        <v>962884.98591999989</v>
      </c>
      <c r="E51" s="17">
        <v>13227024.742749976</v>
      </c>
    </row>
    <row r="52" spans="2:5" x14ac:dyDescent="0.2">
      <c r="B52" s="16">
        <v>37926</v>
      </c>
      <c r="C52" s="17">
        <v>69442.57855999998</v>
      </c>
      <c r="D52" s="17">
        <v>906005.0979799995</v>
      </c>
      <c r="E52" s="17">
        <v>11846958.085399998</v>
      </c>
    </row>
    <row r="53" spans="2:5" x14ac:dyDescent="0.2">
      <c r="B53" s="16">
        <v>37956</v>
      </c>
      <c r="C53" s="17">
        <v>78249.550300000017</v>
      </c>
      <c r="D53" s="17">
        <v>976915.43958000012</v>
      </c>
      <c r="E53" s="17">
        <v>11276569.189280009</v>
      </c>
    </row>
    <row r="54" spans="2:5" x14ac:dyDescent="0.2">
      <c r="B54" s="16">
        <v>37987</v>
      </c>
      <c r="C54" s="17">
        <v>73971.470559999972</v>
      </c>
      <c r="D54" s="17">
        <v>1027534.1035000002</v>
      </c>
      <c r="E54" s="17">
        <v>11187562.074460007</v>
      </c>
    </row>
    <row r="55" spans="2:5" x14ac:dyDescent="0.2">
      <c r="B55" s="16">
        <v>38018</v>
      </c>
      <c r="C55" s="17">
        <v>88102.893749999988</v>
      </c>
      <c r="D55" s="17">
        <v>1101545.5389400001</v>
      </c>
      <c r="E55" s="17">
        <v>11850768.294779969</v>
      </c>
    </row>
    <row r="56" spans="2:5" x14ac:dyDescent="0.2">
      <c r="B56" s="16">
        <v>38047</v>
      </c>
      <c r="C56" s="17">
        <v>92634.930059999999</v>
      </c>
      <c r="D56" s="17">
        <v>1232788.70331</v>
      </c>
      <c r="E56" s="17">
        <v>13385180.0539</v>
      </c>
    </row>
    <row r="57" spans="2:5" x14ac:dyDescent="0.2">
      <c r="B57" s="16">
        <v>38078</v>
      </c>
      <c r="C57" s="17">
        <v>91647.744859999992</v>
      </c>
      <c r="D57" s="17">
        <v>1182048.3615299999</v>
      </c>
      <c r="E57" s="17">
        <v>12096821.134709977</v>
      </c>
    </row>
    <row r="58" spans="2:5" x14ac:dyDescent="0.2">
      <c r="B58" s="16">
        <v>38108</v>
      </c>
      <c r="C58" s="17">
        <v>90922.116929999989</v>
      </c>
      <c r="D58" s="17">
        <v>1165308.3125300005</v>
      </c>
      <c r="E58" s="17">
        <v>13032964.385130027</v>
      </c>
    </row>
    <row r="59" spans="2:5" x14ac:dyDescent="0.2">
      <c r="B59" s="16">
        <v>38139</v>
      </c>
      <c r="C59" s="17">
        <v>91253.812019999968</v>
      </c>
      <c r="D59" s="17">
        <v>1291968.6644699995</v>
      </c>
      <c r="E59" s="17">
        <v>13190519.898269996</v>
      </c>
    </row>
    <row r="60" spans="2:5" x14ac:dyDescent="0.2">
      <c r="B60" s="16">
        <v>38169</v>
      </c>
      <c r="C60" s="17">
        <v>88639.993529999992</v>
      </c>
      <c r="D60" s="17">
        <v>964703.2100599996</v>
      </c>
      <c r="E60" s="17">
        <v>12664906.734329987</v>
      </c>
    </row>
    <row r="61" spans="2:5" x14ac:dyDescent="0.2">
      <c r="B61" s="16">
        <v>38200</v>
      </c>
      <c r="C61" s="17">
        <v>66473.921109999996</v>
      </c>
      <c r="D61" s="17">
        <v>729500.63974000001</v>
      </c>
      <c r="E61" s="17">
        <v>8601483.6408299953</v>
      </c>
    </row>
    <row r="62" spans="2:5" x14ac:dyDescent="0.2">
      <c r="B62" s="16">
        <v>38231</v>
      </c>
      <c r="C62" s="17">
        <v>105269.81885000001</v>
      </c>
      <c r="D62" s="17">
        <v>907443.47814000014</v>
      </c>
      <c r="E62" s="17">
        <v>12285227.420239989</v>
      </c>
    </row>
    <row r="63" spans="2:5" x14ac:dyDescent="0.2">
      <c r="B63" s="16">
        <v>38261</v>
      </c>
      <c r="C63" s="17">
        <v>96293.613869999986</v>
      </c>
      <c r="D63" s="17">
        <v>1017128.5113600004</v>
      </c>
      <c r="E63" s="17">
        <v>12852167.499080019</v>
      </c>
    </row>
    <row r="64" spans="2:5" x14ac:dyDescent="0.2">
      <c r="B64" s="16">
        <v>38292</v>
      </c>
      <c r="C64" s="17">
        <v>98686.207559999981</v>
      </c>
      <c r="D64" s="17">
        <v>1126424.1104299997</v>
      </c>
      <c r="E64" s="17">
        <v>13712976.663569979</v>
      </c>
    </row>
    <row r="65" spans="2:5" x14ac:dyDescent="0.2">
      <c r="B65" s="16">
        <v>38322</v>
      </c>
      <c r="C65" s="17">
        <v>81144.779849999992</v>
      </c>
      <c r="D65" s="17">
        <v>1394725.6873999999</v>
      </c>
      <c r="E65" s="17">
        <v>12064144.693379983</v>
      </c>
    </row>
    <row r="66" spans="2:5" x14ac:dyDescent="0.2">
      <c r="B66" s="16">
        <v>38353</v>
      </c>
      <c r="C66" s="17">
        <v>76479.984760000007</v>
      </c>
      <c r="D66" s="17">
        <v>1048982.0916100002</v>
      </c>
      <c r="E66" s="17">
        <v>11319145.947710007</v>
      </c>
    </row>
    <row r="67" spans="2:5" x14ac:dyDescent="0.2">
      <c r="B67" s="16">
        <v>38384</v>
      </c>
      <c r="C67" s="17">
        <v>80654.583630000008</v>
      </c>
      <c r="D67" s="17">
        <v>1110108.8765900002</v>
      </c>
      <c r="E67" s="17">
        <v>12396434.402280014</v>
      </c>
    </row>
    <row r="68" spans="2:5" x14ac:dyDescent="0.2">
      <c r="B68" s="16">
        <v>38412</v>
      </c>
      <c r="C68" s="17">
        <v>79967.25036000002</v>
      </c>
      <c r="D68" s="17">
        <v>1242907.1932900003</v>
      </c>
      <c r="E68" s="17">
        <v>13174936.046479991</v>
      </c>
    </row>
    <row r="69" spans="2:5" x14ac:dyDescent="0.2">
      <c r="B69" s="16">
        <v>38443</v>
      </c>
      <c r="C69" s="17">
        <v>94841.100430000006</v>
      </c>
      <c r="D69" s="17">
        <v>1296484.9195599991</v>
      </c>
      <c r="E69" s="17">
        <v>13586939.019240003</v>
      </c>
    </row>
    <row r="70" spans="2:5" x14ac:dyDescent="0.2">
      <c r="B70" s="16">
        <v>38473</v>
      </c>
      <c r="C70" s="17">
        <v>94957.452680000002</v>
      </c>
      <c r="D70" s="17">
        <v>1294868.2299799998</v>
      </c>
      <c r="E70" s="17">
        <v>13461516.068519996</v>
      </c>
    </row>
    <row r="71" spans="2:5" x14ac:dyDescent="0.2">
      <c r="B71" s="16">
        <v>38504</v>
      </c>
      <c r="C71" s="17">
        <v>108721.89975</v>
      </c>
      <c r="D71" s="17">
        <v>1610450.3140400003</v>
      </c>
      <c r="E71" s="17">
        <v>13927653.78661002</v>
      </c>
    </row>
    <row r="72" spans="2:5" x14ac:dyDescent="0.2">
      <c r="B72" s="16">
        <v>38534</v>
      </c>
      <c r="C72" s="17">
        <v>96183.986120000001</v>
      </c>
      <c r="D72" s="17">
        <v>1123822.4989699996</v>
      </c>
      <c r="E72" s="17">
        <v>12814838.207799979</v>
      </c>
    </row>
    <row r="73" spans="2:5" x14ac:dyDescent="0.2">
      <c r="B73" s="16">
        <v>38565</v>
      </c>
      <c r="C73" s="17">
        <v>79919.345079999985</v>
      </c>
      <c r="D73" s="17">
        <v>964903.63970999967</v>
      </c>
      <c r="E73" s="17">
        <v>9686215.8200700022</v>
      </c>
    </row>
    <row r="74" spans="2:5" x14ac:dyDescent="0.2">
      <c r="B74" s="16">
        <v>38596</v>
      </c>
      <c r="C74" s="17">
        <v>98311.55766000002</v>
      </c>
      <c r="D74" s="17">
        <v>1104743.2144300002</v>
      </c>
      <c r="E74" s="17">
        <v>13581566.956449997</v>
      </c>
    </row>
    <row r="75" spans="2:5" x14ac:dyDescent="0.2">
      <c r="B75" s="16">
        <v>38626</v>
      </c>
      <c r="C75" s="17">
        <v>84291.00119000001</v>
      </c>
      <c r="D75" s="17">
        <v>1089245.3980500002</v>
      </c>
      <c r="E75" s="17">
        <v>13125807.068239989</v>
      </c>
    </row>
    <row r="76" spans="2:5" x14ac:dyDescent="0.2">
      <c r="B76" s="16">
        <v>38657</v>
      </c>
      <c r="C76" s="17">
        <v>92446.191260000007</v>
      </c>
      <c r="D76" s="17">
        <v>1116639.71272</v>
      </c>
      <c r="E76" s="17">
        <v>14831063.287780011</v>
      </c>
    </row>
    <row r="77" spans="2:5" x14ac:dyDescent="0.2">
      <c r="B77" s="16">
        <v>38687</v>
      </c>
      <c r="C77" s="17">
        <v>75982.166440000001</v>
      </c>
      <c r="D77" s="17">
        <v>1193364.7740600007</v>
      </c>
      <c r="E77" s="17">
        <v>13098617.339450009</v>
      </c>
    </row>
    <row r="78" spans="2:5" x14ac:dyDescent="0.2">
      <c r="B78" s="16">
        <v>38718</v>
      </c>
      <c r="C78" s="17">
        <v>78636.540179999996</v>
      </c>
      <c r="D78" s="17">
        <v>1325381.35521</v>
      </c>
      <c r="E78" s="17">
        <v>13453499.248670014</v>
      </c>
    </row>
    <row r="79" spans="2:5" x14ac:dyDescent="0.2">
      <c r="B79" s="16">
        <v>38749</v>
      </c>
      <c r="C79" s="17">
        <v>80817.59040000003</v>
      </c>
      <c r="D79" s="17">
        <v>1245957.0837199995</v>
      </c>
      <c r="E79" s="17">
        <v>13692329.854450008</v>
      </c>
    </row>
    <row r="80" spans="2:5" x14ac:dyDescent="0.2">
      <c r="B80" s="16">
        <v>38777</v>
      </c>
      <c r="C80" s="17">
        <v>98598.714190000013</v>
      </c>
      <c r="D80" s="17">
        <v>1564507.5863299994</v>
      </c>
      <c r="E80" s="17">
        <v>15744792.704320017</v>
      </c>
    </row>
    <row r="81" spans="2:5" x14ac:dyDescent="0.2">
      <c r="B81" s="16">
        <v>38808</v>
      </c>
      <c r="C81" s="17">
        <v>72899.091619999992</v>
      </c>
      <c r="D81" s="17">
        <v>1302584.5115599995</v>
      </c>
      <c r="E81" s="17">
        <v>13202328.798459979</v>
      </c>
    </row>
    <row r="82" spans="2:5" x14ac:dyDescent="0.2">
      <c r="B82" s="16">
        <v>38838</v>
      </c>
      <c r="C82" s="17">
        <v>90621.802949999998</v>
      </c>
      <c r="D82" s="17">
        <v>1495027.0557199998</v>
      </c>
      <c r="E82" s="17">
        <v>15625526.326049997</v>
      </c>
    </row>
    <row r="83" spans="2:5" x14ac:dyDescent="0.2">
      <c r="B83" s="16">
        <v>38869</v>
      </c>
      <c r="C83" s="17">
        <v>82913.862279999987</v>
      </c>
      <c r="D83" s="17">
        <v>1446812.4872699992</v>
      </c>
      <c r="E83" s="17">
        <v>15364284.464379968</v>
      </c>
    </row>
    <row r="84" spans="2:5" x14ac:dyDescent="0.2">
      <c r="B84" s="16">
        <v>38899</v>
      </c>
      <c r="C84" s="17">
        <v>81963.148329999996</v>
      </c>
      <c r="D84" s="17">
        <v>1222448.2282100001</v>
      </c>
      <c r="E84" s="17">
        <v>13589463.244850008</v>
      </c>
    </row>
    <row r="85" spans="2:5" x14ac:dyDescent="0.2">
      <c r="B85" s="16">
        <v>38930</v>
      </c>
      <c r="C85" s="17">
        <v>77446.91750000001</v>
      </c>
      <c r="D85" s="17">
        <v>1052944.2753800005</v>
      </c>
      <c r="E85" s="17">
        <v>11057163.689930003</v>
      </c>
    </row>
    <row r="86" spans="2:5" x14ac:dyDescent="0.2">
      <c r="B86" s="16">
        <v>38961</v>
      </c>
      <c r="C86" s="17">
        <v>86140.287890000021</v>
      </c>
      <c r="D86" s="17">
        <v>1202086.1147399996</v>
      </c>
      <c r="E86" s="17">
        <v>14233964.327919999</v>
      </c>
    </row>
    <row r="87" spans="2:5" x14ac:dyDescent="0.2">
      <c r="B87" s="16">
        <v>38991</v>
      </c>
      <c r="C87" s="17">
        <v>87417.187420000002</v>
      </c>
      <c r="D87" s="17">
        <v>1284952.0711899998</v>
      </c>
      <c r="E87" s="17">
        <v>15197855.803569991</v>
      </c>
    </row>
    <row r="88" spans="2:5" x14ac:dyDescent="0.2">
      <c r="B88" s="16">
        <v>39022</v>
      </c>
      <c r="C88" s="17">
        <v>67696.695650000009</v>
      </c>
      <c r="D88" s="17">
        <v>1269824.85564</v>
      </c>
      <c r="E88" s="17">
        <v>15628020.48428</v>
      </c>
    </row>
    <row r="89" spans="2:5" x14ac:dyDescent="0.2">
      <c r="B89" s="16">
        <v>39052</v>
      </c>
      <c r="C89" s="17">
        <v>64985.779899999994</v>
      </c>
      <c r="D89" s="17">
        <v>1359056.3702500004</v>
      </c>
      <c r="E89" s="17">
        <v>13649397.95832001</v>
      </c>
    </row>
    <row r="90" spans="2:5" x14ac:dyDescent="0.2">
      <c r="B90" s="16">
        <v>39083</v>
      </c>
      <c r="C90" s="17">
        <v>77923.589410000015</v>
      </c>
      <c r="D90" s="17">
        <v>1303206.1610199998</v>
      </c>
      <c r="E90" s="17">
        <v>14401696.304359987</v>
      </c>
    </row>
    <row r="91" spans="2:5" x14ac:dyDescent="0.2">
      <c r="B91" s="16">
        <v>39114</v>
      </c>
      <c r="C91" s="17">
        <v>73723.899590000001</v>
      </c>
      <c r="D91" s="17">
        <v>1308381.2369299997</v>
      </c>
      <c r="E91" s="17">
        <v>15216836.780080013</v>
      </c>
    </row>
    <row r="92" spans="2:5" x14ac:dyDescent="0.2">
      <c r="B92" s="16">
        <v>39142</v>
      </c>
      <c r="C92" s="17">
        <v>80019.256330000004</v>
      </c>
      <c r="D92" s="17">
        <v>1511645.4725499998</v>
      </c>
      <c r="E92" s="17">
        <v>17375309.701760009</v>
      </c>
    </row>
    <row r="93" spans="2:5" x14ac:dyDescent="0.2">
      <c r="B93" s="16">
        <v>39173</v>
      </c>
      <c r="C93" s="17">
        <v>65371.638090000015</v>
      </c>
      <c r="D93" s="17">
        <v>1417909.27299</v>
      </c>
      <c r="E93" s="17">
        <v>14251285.347490005</v>
      </c>
    </row>
    <row r="94" spans="2:5" x14ac:dyDescent="0.2">
      <c r="B94" s="16">
        <v>39203</v>
      </c>
      <c r="C94" s="17">
        <v>81972.608399999997</v>
      </c>
      <c r="D94" s="17">
        <v>1454666.0573400003</v>
      </c>
      <c r="E94" s="17">
        <v>16668101.720450034</v>
      </c>
    </row>
    <row r="95" spans="2:5" x14ac:dyDescent="0.2">
      <c r="B95" s="16">
        <v>39234</v>
      </c>
      <c r="C95" s="17">
        <v>79536.692179999998</v>
      </c>
      <c r="D95" s="17">
        <v>1345127.3327799998</v>
      </c>
      <c r="E95" s="17">
        <v>16377157.537999973</v>
      </c>
    </row>
    <row r="96" spans="2:5" x14ac:dyDescent="0.2">
      <c r="B96" s="16">
        <v>39264</v>
      </c>
      <c r="C96" s="17">
        <v>86143.179440000007</v>
      </c>
      <c r="D96" s="17">
        <v>1279318.1135700003</v>
      </c>
      <c r="E96" s="17">
        <v>16061199.850549996</v>
      </c>
    </row>
    <row r="97" spans="2:5" x14ac:dyDescent="0.2">
      <c r="B97" s="16">
        <v>39295</v>
      </c>
      <c r="C97" s="17">
        <v>84090.675520000004</v>
      </c>
      <c r="D97" s="17">
        <v>1036464.7469199998</v>
      </c>
      <c r="E97" s="17">
        <v>12026754.852609992</v>
      </c>
    </row>
    <row r="98" spans="2:5" x14ac:dyDescent="0.2">
      <c r="B98" s="16">
        <v>39326</v>
      </c>
      <c r="C98" s="17">
        <v>84984.295270000017</v>
      </c>
      <c r="D98" s="17">
        <v>1118193.7521400002</v>
      </c>
      <c r="E98" s="17">
        <v>14848419.740710011</v>
      </c>
    </row>
    <row r="99" spans="2:5" x14ac:dyDescent="0.2">
      <c r="B99" s="16">
        <v>39356</v>
      </c>
      <c r="C99" s="17">
        <v>95397.176359999998</v>
      </c>
      <c r="D99" s="17">
        <v>1372306.6473399997</v>
      </c>
      <c r="E99" s="17">
        <v>17303545.563759975</v>
      </c>
    </row>
    <row r="100" spans="2:5" x14ac:dyDescent="0.2">
      <c r="B100" s="16">
        <v>39387</v>
      </c>
      <c r="C100" s="18">
        <v>109659.14645</v>
      </c>
      <c r="D100" s="18">
        <v>1474352.8470099992</v>
      </c>
      <c r="E100" s="17">
        <v>16948970.837970011</v>
      </c>
    </row>
    <row r="101" spans="2:5" x14ac:dyDescent="0.2">
      <c r="B101" s="16">
        <v>39417</v>
      </c>
      <c r="C101" s="17">
        <v>61930.01466999999</v>
      </c>
      <c r="D101" s="17">
        <v>1344426.2226499999</v>
      </c>
      <c r="E101" s="17">
        <v>13543939.280100014</v>
      </c>
    </row>
    <row r="102" spans="2:5" x14ac:dyDescent="0.2">
      <c r="B102" s="16">
        <v>39448</v>
      </c>
      <c r="C102" s="17">
        <v>91043.55339999999</v>
      </c>
      <c r="D102" s="17">
        <v>1418547.0844199997</v>
      </c>
      <c r="E102" s="17">
        <v>15921950.153399987</v>
      </c>
    </row>
    <row r="103" spans="2:5" x14ac:dyDescent="0.2">
      <c r="B103" s="16">
        <v>39479</v>
      </c>
      <c r="C103" s="17">
        <v>95611.351769999994</v>
      </c>
      <c r="D103" s="17">
        <v>1441743.4125899994</v>
      </c>
      <c r="E103" s="17">
        <v>16933478.92662001</v>
      </c>
    </row>
    <row r="104" spans="2:5" x14ac:dyDescent="0.2">
      <c r="B104" s="16">
        <v>39508</v>
      </c>
      <c r="C104" s="17">
        <v>84965.976419999992</v>
      </c>
      <c r="D104" s="17">
        <v>1534427.2416800002</v>
      </c>
      <c r="E104" s="17">
        <v>15676912.502670003</v>
      </c>
    </row>
    <row r="105" spans="2:5" x14ac:dyDescent="0.2">
      <c r="B105" s="16">
        <v>39539</v>
      </c>
      <c r="C105" s="17">
        <v>89675.071630000006</v>
      </c>
      <c r="D105" s="17">
        <v>1577043.4335900003</v>
      </c>
      <c r="E105" s="17">
        <v>18073269.69453001</v>
      </c>
    </row>
    <row r="106" spans="2:5" x14ac:dyDescent="0.2">
      <c r="B106" s="16">
        <v>39569</v>
      </c>
      <c r="C106" s="17">
        <v>82197.087809999997</v>
      </c>
      <c r="D106" s="17">
        <v>1696689.0108999996</v>
      </c>
      <c r="E106" s="17">
        <v>16841880.160570007</v>
      </c>
    </row>
    <row r="107" spans="2:5" x14ac:dyDescent="0.2">
      <c r="B107" s="16">
        <v>39600</v>
      </c>
      <c r="C107" s="17">
        <v>80700.681720000008</v>
      </c>
      <c r="D107" s="17">
        <v>1440061.3265900002</v>
      </c>
      <c r="E107" s="17">
        <v>15631955.600330003</v>
      </c>
    </row>
    <row r="108" spans="2:5" x14ac:dyDescent="0.2">
      <c r="B108" s="16">
        <v>39630</v>
      </c>
      <c r="C108" s="17">
        <v>102535.98301</v>
      </c>
      <c r="D108" s="17">
        <v>1356146.2762600002</v>
      </c>
      <c r="E108" s="17">
        <v>18123072.612080012</v>
      </c>
    </row>
    <row r="109" spans="2:5" x14ac:dyDescent="0.2">
      <c r="B109" s="16">
        <v>39661</v>
      </c>
      <c r="C109" s="17">
        <v>88261.718519999995</v>
      </c>
      <c r="D109" s="17">
        <v>1272034.3112199998</v>
      </c>
      <c r="E109" s="17">
        <v>12010553.00576001</v>
      </c>
    </row>
    <row r="110" spans="2:5" x14ac:dyDescent="0.2">
      <c r="B110" s="16">
        <v>39692</v>
      </c>
      <c r="C110" s="17">
        <v>94838.889710000003</v>
      </c>
      <c r="D110" s="17">
        <v>1299939.3540699997</v>
      </c>
      <c r="E110" s="17">
        <v>16411267.128450008</v>
      </c>
    </row>
    <row r="111" spans="2:5" x14ac:dyDescent="0.2">
      <c r="B111" s="16">
        <v>39722</v>
      </c>
      <c r="C111" s="17">
        <v>107210.32960999997</v>
      </c>
      <c r="D111" s="17">
        <v>1359160.9314499998</v>
      </c>
      <c r="E111" s="17">
        <v>16681525.717220008</v>
      </c>
    </row>
    <row r="112" spans="2:5" x14ac:dyDescent="0.2">
      <c r="B112" s="16">
        <v>39753</v>
      </c>
      <c r="C112" s="17">
        <v>75612.880460000015</v>
      </c>
      <c r="D112" s="17">
        <v>1230656.5948299998</v>
      </c>
      <c r="E112" s="17">
        <v>14669982.830789993</v>
      </c>
    </row>
    <row r="113" spans="2:5" x14ac:dyDescent="0.2">
      <c r="B113" s="16">
        <v>39783</v>
      </c>
      <c r="C113" s="17">
        <v>75976.497440000021</v>
      </c>
      <c r="D113" s="17">
        <v>1206428.9480400004</v>
      </c>
      <c r="E113" s="17">
        <v>12252003.074839996</v>
      </c>
    </row>
    <row r="114" spans="2:5" x14ac:dyDescent="0.2">
      <c r="B114" s="16">
        <v>39814</v>
      </c>
      <c r="C114" s="17">
        <v>84884.68406</v>
      </c>
      <c r="D114" s="17">
        <v>1076750.2738400002</v>
      </c>
      <c r="E114" s="17">
        <v>11535588.834680008</v>
      </c>
    </row>
    <row r="115" spans="2:5" x14ac:dyDescent="0.2">
      <c r="B115" s="16">
        <v>39845</v>
      </c>
      <c r="C115" s="17">
        <v>81160.343509999992</v>
      </c>
      <c r="D115" s="17">
        <v>1099308.14842</v>
      </c>
      <c r="E115" s="17">
        <v>12737808.76520001</v>
      </c>
    </row>
    <row r="116" spans="2:5" x14ac:dyDescent="0.2">
      <c r="B116" s="16">
        <v>39873</v>
      </c>
      <c r="C116" s="17">
        <v>82522.175200000012</v>
      </c>
      <c r="D116" s="17">
        <v>1382028.3514399999</v>
      </c>
      <c r="E116" s="17">
        <v>14186877.839570006</v>
      </c>
    </row>
    <row r="117" spans="2:5" x14ac:dyDescent="0.2">
      <c r="B117" s="16">
        <v>39904</v>
      </c>
      <c r="C117" s="17">
        <v>85488.186470000001</v>
      </c>
      <c r="D117" s="17">
        <v>1273373.8207800004</v>
      </c>
      <c r="E117" s="17">
        <v>13399691.482540006</v>
      </c>
    </row>
    <row r="118" spans="2:5" x14ac:dyDescent="0.2">
      <c r="B118" s="16">
        <v>39934</v>
      </c>
      <c r="C118" s="17">
        <v>71742.30034999999</v>
      </c>
      <c r="D118" s="17">
        <v>1208060.0751799999</v>
      </c>
      <c r="E118" s="17">
        <v>13041000.080490004</v>
      </c>
    </row>
    <row r="119" spans="2:5" x14ac:dyDescent="0.2">
      <c r="B119" s="16">
        <v>39965</v>
      </c>
      <c r="C119" s="17">
        <v>80213.631370000003</v>
      </c>
      <c r="D119" s="17">
        <v>1262324.8713299998</v>
      </c>
      <c r="E119" s="17">
        <v>14196907.192929985</v>
      </c>
    </row>
    <row r="120" spans="2:5" x14ac:dyDescent="0.2">
      <c r="B120" s="16">
        <v>39995</v>
      </c>
      <c r="C120" s="17">
        <v>109032.67740999999</v>
      </c>
      <c r="D120" s="17">
        <v>1030193.79652</v>
      </c>
      <c r="E120" s="17">
        <v>14496432.554500012</v>
      </c>
    </row>
    <row r="121" spans="2:5" x14ac:dyDescent="0.2">
      <c r="B121" s="16">
        <v>40026</v>
      </c>
      <c r="C121" s="17">
        <v>92773.833570000003</v>
      </c>
      <c r="D121" s="17">
        <v>1023752.1929299999</v>
      </c>
      <c r="E121" s="17">
        <v>10052093.144830002</v>
      </c>
    </row>
    <row r="122" spans="2:5" x14ac:dyDescent="0.2">
      <c r="B122" s="16">
        <v>40057</v>
      </c>
      <c r="C122" s="17">
        <v>93327.437920000011</v>
      </c>
      <c r="D122" s="17">
        <v>1173830.82338</v>
      </c>
      <c r="E122" s="17">
        <v>13919607.85885</v>
      </c>
    </row>
    <row r="123" spans="2:5" x14ac:dyDescent="0.2">
      <c r="B123" s="16">
        <v>40087</v>
      </c>
      <c r="C123" s="17">
        <v>105021.43226000003</v>
      </c>
      <c r="D123" s="17">
        <v>1308211.3498900004</v>
      </c>
      <c r="E123" s="17">
        <v>14870286.225890003</v>
      </c>
    </row>
    <row r="124" spans="2:5" x14ac:dyDescent="0.2">
      <c r="B124" s="16">
        <v>40118</v>
      </c>
      <c r="C124" s="17">
        <v>83741.792780000018</v>
      </c>
      <c r="D124" s="17">
        <v>1294395.0554799994</v>
      </c>
      <c r="E124" s="17">
        <v>14087917.704729989</v>
      </c>
    </row>
    <row r="125" spans="2:5" x14ac:dyDescent="0.2">
      <c r="B125" s="16">
        <v>40148</v>
      </c>
      <c r="C125" s="17">
        <v>65962.694040000002</v>
      </c>
      <c r="D125" s="17">
        <v>1345332.3107500002</v>
      </c>
      <c r="E125" s="17">
        <v>13365338.470289994</v>
      </c>
    </row>
    <row r="126" spans="2:5" x14ac:dyDescent="0.2">
      <c r="B126" s="16">
        <v>40179</v>
      </c>
      <c r="C126" s="17">
        <v>85469.343470000007</v>
      </c>
      <c r="D126" s="17">
        <v>1307087.7186599998</v>
      </c>
      <c r="E126" s="17">
        <v>12624231.854969999</v>
      </c>
    </row>
    <row r="127" spans="2:5" x14ac:dyDescent="0.2">
      <c r="B127" s="16">
        <v>40210</v>
      </c>
      <c r="C127" s="17">
        <v>111701.81436000003</v>
      </c>
      <c r="D127" s="17">
        <v>1405936.9594799997</v>
      </c>
      <c r="E127" s="17">
        <v>14503999.598050002</v>
      </c>
    </row>
    <row r="128" spans="2:5" x14ac:dyDescent="0.2">
      <c r="B128" s="16">
        <v>40238</v>
      </c>
      <c r="C128" s="17">
        <v>113316.56705000004</v>
      </c>
      <c r="D128" s="17">
        <v>1760963.1907500001</v>
      </c>
      <c r="E128" s="17">
        <v>16820353.431240004</v>
      </c>
    </row>
    <row r="129" spans="2:6" x14ac:dyDescent="0.2">
      <c r="B129" s="16">
        <v>40269</v>
      </c>
      <c r="C129" s="17">
        <v>97840.989040000015</v>
      </c>
      <c r="D129" s="17">
        <v>1640366.21811</v>
      </c>
      <c r="E129" s="17">
        <v>14680249.490270011</v>
      </c>
    </row>
    <row r="130" spans="2:6" x14ac:dyDescent="0.2">
      <c r="B130" s="16">
        <v>40299</v>
      </c>
      <c r="C130" s="17">
        <v>104801.41835000001</v>
      </c>
      <c r="D130" s="17">
        <v>1589784.0249099997</v>
      </c>
      <c r="E130" s="17">
        <v>16048667.423640007</v>
      </c>
    </row>
    <row r="131" spans="2:6" x14ac:dyDescent="0.2">
      <c r="B131" s="16">
        <v>40330</v>
      </c>
      <c r="C131" s="17">
        <v>111125.34531999998</v>
      </c>
      <c r="D131" s="17">
        <v>1736700.4071199996</v>
      </c>
      <c r="E131" s="17">
        <v>16715443.06033002</v>
      </c>
    </row>
    <row r="132" spans="2:6" x14ac:dyDescent="0.2">
      <c r="B132" s="16">
        <v>40360</v>
      </c>
      <c r="C132" s="17">
        <v>128484.33902000001</v>
      </c>
      <c r="D132" s="17">
        <v>1498147.5848300001</v>
      </c>
      <c r="E132" s="17">
        <v>16350395.215609996</v>
      </c>
    </row>
    <row r="133" spans="2:6" x14ac:dyDescent="0.2">
      <c r="B133" s="16">
        <v>40391</v>
      </c>
      <c r="C133" s="17">
        <v>125195.13623000002</v>
      </c>
      <c r="D133" s="17">
        <v>1378921.1418199998</v>
      </c>
      <c r="E133" s="17">
        <v>12573129.432290012</v>
      </c>
    </row>
    <row r="134" spans="2:6" x14ac:dyDescent="0.2">
      <c r="B134" s="16">
        <v>40422</v>
      </c>
      <c r="C134" s="17">
        <v>123135.00366000003</v>
      </c>
      <c r="D134" s="17">
        <v>1408434.8050599997</v>
      </c>
      <c r="E134" s="17">
        <v>16092699.537400002</v>
      </c>
    </row>
    <row r="135" spans="2:6" x14ac:dyDescent="0.2">
      <c r="B135" s="16">
        <v>40452</v>
      </c>
      <c r="C135" s="17">
        <v>125906.84534</v>
      </c>
      <c r="D135" s="17">
        <v>1563616.4302799995</v>
      </c>
      <c r="E135" s="17">
        <v>17142141.613150001</v>
      </c>
    </row>
    <row r="136" spans="2:6" x14ac:dyDescent="0.2">
      <c r="B136" s="16">
        <v>40483</v>
      </c>
      <c r="C136" s="17">
        <v>120155.79999</v>
      </c>
      <c r="D136" s="17">
        <v>1761619.2684599999</v>
      </c>
      <c r="E136" s="17">
        <v>17505428.365720011</v>
      </c>
      <c r="F136" s="10"/>
    </row>
    <row r="137" spans="2:6" x14ac:dyDescent="0.2">
      <c r="B137" s="16">
        <v>40513</v>
      </c>
      <c r="C137" s="17">
        <v>101653.91686</v>
      </c>
      <c r="D137" s="17">
        <v>1720574.57754</v>
      </c>
      <c r="E137" s="17">
        <v>15723331.531339984</v>
      </c>
      <c r="F137" s="10"/>
    </row>
    <row r="138" spans="2:6" x14ac:dyDescent="0.2">
      <c r="B138" s="16">
        <v>40544</v>
      </c>
      <c r="C138" s="17">
        <v>137799.29889999999</v>
      </c>
      <c r="D138" s="17">
        <v>1780599.0077399996</v>
      </c>
      <c r="E138" s="17">
        <v>16614259.593089996</v>
      </c>
    </row>
    <row r="139" spans="2:6" x14ac:dyDescent="0.2">
      <c r="B139" s="16">
        <v>40575</v>
      </c>
      <c r="C139" s="17">
        <v>119867.72331999999</v>
      </c>
      <c r="D139" s="17">
        <v>1948522.3126000001</v>
      </c>
      <c r="E139" s="17">
        <v>17676880.720080011</v>
      </c>
    </row>
    <row r="140" spans="2:6" x14ac:dyDescent="0.2">
      <c r="B140" s="16">
        <v>40603</v>
      </c>
      <c r="C140" s="17">
        <v>133279.92534000002</v>
      </c>
      <c r="D140" s="17">
        <v>2229152.5444500013</v>
      </c>
      <c r="E140" s="17">
        <v>20528684.914769985</v>
      </c>
    </row>
    <row r="141" spans="2:6" x14ac:dyDescent="0.2">
      <c r="B141" s="16">
        <v>40634</v>
      </c>
      <c r="C141" s="17">
        <v>104308.04640000001</v>
      </c>
      <c r="D141" s="17">
        <v>2231718.86711</v>
      </c>
      <c r="E141" s="17">
        <v>17522890.653379992</v>
      </c>
    </row>
    <row r="142" spans="2:6" x14ac:dyDescent="0.2">
      <c r="B142" s="16">
        <v>40664</v>
      </c>
      <c r="C142" s="17">
        <v>109857.34693000001</v>
      </c>
      <c r="D142" s="17">
        <v>1807395.9230100005</v>
      </c>
      <c r="E142" s="17">
        <v>18748391.126780022</v>
      </c>
    </row>
    <row r="143" spans="2:6" x14ac:dyDescent="0.2">
      <c r="B143" s="16">
        <v>40695</v>
      </c>
      <c r="C143" s="17">
        <v>104578.76011000002</v>
      </c>
      <c r="D143" s="17">
        <v>1775117.6842599993</v>
      </c>
      <c r="E143" s="17">
        <v>18918139.125879992</v>
      </c>
    </row>
    <row r="144" spans="2:6" x14ac:dyDescent="0.2">
      <c r="B144" s="16">
        <v>40725</v>
      </c>
      <c r="C144" s="17">
        <v>122183.14665999998</v>
      </c>
      <c r="D144" s="17">
        <v>1729398.67591</v>
      </c>
      <c r="E144" s="17">
        <v>18140584.660390016</v>
      </c>
    </row>
    <row r="145" spans="2:8" x14ac:dyDescent="0.2">
      <c r="B145" s="16">
        <v>40756</v>
      </c>
      <c r="C145" s="17">
        <v>125826.56439999999</v>
      </c>
      <c r="D145" s="17">
        <v>1699437.4792300004</v>
      </c>
      <c r="E145" s="17">
        <v>14577160.568779979</v>
      </c>
    </row>
    <row r="146" spans="2:8" x14ac:dyDescent="0.2">
      <c r="B146" s="16">
        <v>40787</v>
      </c>
      <c r="C146" s="17">
        <v>127197.61298999999</v>
      </c>
      <c r="D146" s="17">
        <v>1781514.4644499996</v>
      </c>
      <c r="E146" s="17">
        <v>18486111.067499988</v>
      </c>
    </row>
    <row r="147" spans="2:8" x14ac:dyDescent="0.2">
      <c r="B147" s="16">
        <v>40817</v>
      </c>
      <c r="C147" s="17">
        <v>141732.43323</v>
      </c>
      <c r="D147" s="17">
        <v>1850934.5749299999</v>
      </c>
      <c r="E147" s="17">
        <v>18084809.373379998</v>
      </c>
    </row>
    <row r="148" spans="2:8" x14ac:dyDescent="0.2">
      <c r="B148" s="16">
        <v>40848</v>
      </c>
      <c r="C148" s="17">
        <v>151122.64400000003</v>
      </c>
      <c r="D148" s="17">
        <v>1909974.5721100001</v>
      </c>
      <c r="E148" s="17">
        <v>18808782.124310013</v>
      </c>
    </row>
    <row r="149" spans="2:8" x14ac:dyDescent="0.2">
      <c r="B149" s="16">
        <v>40878</v>
      </c>
      <c r="C149" s="17">
        <v>115588.45735000001</v>
      </c>
      <c r="D149" s="17">
        <v>2217669.9773600004</v>
      </c>
      <c r="E149" s="17">
        <v>17123676.781209983</v>
      </c>
    </row>
    <row r="150" spans="2:8" x14ac:dyDescent="0.2">
      <c r="B150" s="16">
        <v>40909</v>
      </c>
      <c r="C150" s="17">
        <v>114336.80803000001</v>
      </c>
      <c r="D150" s="17">
        <v>2030385.4756499999</v>
      </c>
      <c r="E150" s="17">
        <v>17570511.992870014</v>
      </c>
    </row>
    <row r="151" spans="2:8" x14ac:dyDescent="0.2">
      <c r="B151" s="16">
        <v>40940</v>
      </c>
      <c r="C151" s="17">
        <v>123696.47779999999</v>
      </c>
      <c r="D151" s="17">
        <v>2000421.5396999996</v>
      </c>
      <c r="E151" s="17">
        <v>18498088.506750021</v>
      </c>
      <c r="H151" s="10"/>
    </row>
    <row r="152" spans="2:8" x14ac:dyDescent="0.2">
      <c r="B152" s="16">
        <v>40969</v>
      </c>
      <c r="C152" s="17">
        <v>125662.94890999999</v>
      </c>
      <c r="D152" s="17">
        <v>2293150.3370599998</v>
      </c>
      <c r="E152" s="17">
        <v>20336074.928349998</v>
      </c>
      <c r="H152" s="10"/>
    </row>
    <row r="153" spans="2:8" x14ac:dyDescent="0.2">
      <c r="B153" s="16">
        <v>41000</v>
      </c>
      <c r="C153" s="17">
        <v>100313.23120999998</v>
      </c>
      <c r="D153" s="17">
        <v>2093907.9132099997</v>
      </c>
      <c r="E153" s="17">
        <v>17635566.457800001</v>
      </c>
      <c r="H153" s="10"/>
    </row>
    <row r="154" spans="2:8" x14ac:dyDescent="0.2">
      <c r="B154" s="16">
        <v>41030</v>
      </c>
      <c r="C154" s="17">
        <v>114941.76849</v>
      </c>
      <c r="D154" s="17">
        <v>2509504.90644</v>
      </c>
      <c r="E154" s="17">
        <v>19847834.818619996</v>
      </c>
      <c r="H154" s="10"/>
    </row>
    <row r="155" spans="2:8" x14ac:dyDescent="0.2">
      <c r="B155" s="16">
        <v>41061</v>
      </c>
      <c r="C155" s="17">
        <v>114236.78943</v>
      </c>
      <c r="D155" s="17">
        <v>2155203.5732499999</v>
      </c>
      <c r="E155" s="17">
        <v>19416516.502170004</v>
      </c>
      <c r="H155" s="10"/>
    </row>
    <row r="156" spans="2:8" x14ac:dyDescent="0.2">
      <c r="B156" s="16">
        <v>41091</v>
      </c>
      <c r="C156" s="17">
        <v>126201.43376999999</v>
      </c>
      <c r="D156" s="17">
        <v>2079371.9972900001</v>
      </c>
      <c r="E156" s="17">
        <v>19899820.363800004</v>
      </c>
      <c r="H156" s="10"/>
    </row>
    <row r="157" spans="2:8" x14ac:dyDescent="0.2">
      <c r="B157" s="16">
        <v>41122</v>
      </c>
      <c r="C157" s="17">
        <v>121101.3355</v>
      </c>
      <c r="D157" s="17">
        <v>1928234.9817399995</v>
      </c>
      <c r="E157" s="17">
        <v>16177111.593360014</v>
      </c>
      <c r="H157" s="10"/>
    </row>
    <row r="158" spans="2:8" x14ac:dyDescent="0.2">
      <c r="B158" s="16">
        <v>41153</v>
      </c>
      <c r="C158" s="17">
        <v>120973.56746999999</v>
      </c>
      <c r="D158" s="17">
        <v>1934260.1603299992</v>
      </c>
      <c r="E158" s="17">
        <v>18222180.27397</v>
      </c>
      <c r="H158" s="10"/>
    </row>
    <row r="159" spans="2:8" x14ac:dyDescent="0.2">
      <c r="B159" s="16">
        <v>41183</v>
      </c>
      <c r="C159" s="17">
        <v>130782.24378999998</v>
      </c>
      <c r="D159" s="17">
        <v>2200548.5319300001</v>
      </c>
      <c r="E159" s="17">
        <v>20911618.209860008</v>
      </c>
      <c r="H159" s="10"/>
    </row>
    <row r="160" spans="2:8" x14ac:dyDescent="0.2">
      <c r="B160" s="16">
        <v>41214</v>
      </c>
      <c r="C160" s="17">
        <v>111570.74533999999</v>
      </c>
      <c r="D160" s="17">
        <v>2074605.7376999997</v>
      </c>
      <c r="E160" s="17">
        <v>19785631.61553999</v>
      </c>
      <c r="H160" s="10"/>
    </row>
    <row r="161" spans="2:7" x14ac:dyDescent="0.2">
      <c r="B161" s="16">
        <v>41244</v>
      </c>
      <c r="C161" s="17">
        <v>88140.85374000002</v>
      </c>
      <c r="D161" s="17">
        <v>1940237.2145500004</v>
      </c>
      <c r="E161" s="17">
        <v>17813638.711180009</v>
      </c>
      <c r="G161" s="10"/>
    </row>
    <row r="162" spans="2:7" x14ac:dyDescent="0.2">
      <c r="B162" s="16">
        <v>41275</v>
      </c>
      <c r="C162" s="17">
        <v>108121.08971000004</v>
      </c>
      <c r="D162" s="17">
        <v>2164001.3211100004</v>
      </c>
      <c r="E162" s="17">
        <v>18698937.377859995</v>
      </c>
      <c r="G162" s="10"/>
    </row>
    <row r="163" spans="2:7" x14ac:dyDescent="0.2">
      <c r="B163" s="16">
        <v>41306</v>
      </c>
      <c r="C163" s="17">
        <v>105216.61143</v>
      </c>
      <c r="D163" s="17">
        <v>2158303.0442200005</v>
      </c>
      <c r="E163" s="17">
        <v>19199997.076830007</v>
      </c>
      <c r="G163" s="10"/>
    </row>
    <row r="164" spans="2:7" x14ac:dyDescent="0.2">
      <c r="B164" s="16">
        <v>41334</v>
      </c>
      <c r="C164" s="17">
        <v>105200.64885999997</v>
      </c>
      <c r="D164" s="17">
        <v>3050679.8651100006</v>
      </c>
      <c r="E164" s="17">
        <v>21089537.433109988</v>
      </c>
      <c r="G164" s="10"/>
    </row>
    <row r="165" spans="2:7" x14ac:dyDescent="0.2">
      <c r="B165" s="16">
        <v>41365</v>
      </c>
      <c r="C165" s="17">
        <v>106463.97332999998</v>
      </c>
      <c r="D165" s="17">
        <v>2408210.6125099999</v>
      </c>
      <c r="E165" s="17">
        <v>20466744.077900007</v>
      </c>
      <c r="G165" s="10"/>
    </row>
    <row r="166" spans="2:7" x14ac:dyDescent="0.2">
      <c r="B166" s="16">
        <v>41395</v>
      </c>
      <c r="C166" s="17">
        <v>104952.10438999998</v>
      </c>
      <c r="D166" s="17">
        <v>2355761.9940899992</v>
      </c>
      <c r="E166" s="17">
        <v>20938367.500329997</v>
      </c>
      <c r="G166" s="10"/>
    </row>
    <row r="167" spans="2:7" x14ac:dyDescent="0.2">
      <c r="B167" s="16">
        <v>41426</v>
      </c>
      <c r="C167" s="17">
        <v>99511.821290000022</v>
      </c>
      <c r="D167" s="17">
        <v>2217322.5259199999</v>
      </c>
      <c r="E167" s="17">
        <v>20399152.095940001</v>
      </c>
      <c r="G167" s="10"/>
    </row>
    <row r="168" spans="2:7" x14ac:dyDescent="0.2">
      <c r="B168" s="16">
        <v>41456</v>
      </c>
      <c r="C168" s="17">
        <v>120979.52589999995</v>
      </c>
      <c r="D168" s="17">
        <v>1998409.8742499994</v>
      </c>
      <c r="E168" s="17">
        <v>20865172.741210021</v>
      </c>
      <c r="G168" s="10"/>
    </row>
    <row r="169" spans="2:7" x14ac:dyDescent="0.2">
      <c r="B169" s="16">
        <v>41487</v>
      </c>
      <c r="C169" s="17">
        <v>126964.32605</v>
      </c>
      <c r="D169" s="17">
        <v>1876638.7456299996</v>
      </c>
      <c r="E169" s="17">
        <v>16416920.313859999</v>
      </c>
      <c r="G169" s="10"/>
    </row>
    <row r="170" spans="2:7" x14ac:dyDescent="0.2">
      <c r="B170" s="16">
        <v>41518</v>
      </c>
      <c r="C170" s="17">
        <v>144977.47291999997</v>
      </c>
      <c r="D170" s="17">
        <v>1840589.4337099998</v>
      </c>
      <c r="E170" s="17">
        <v>18918139.36294999</v>
      </c>
      <c r="G170" s="10"/>
    </row>
    <row r="171" spans="2:7" x14ac:dyDescent="0.2">
      <c r="B171" s="16">
        <v>41548</v>
      </c>
      <c r="C171" s="17">
        <v>154237.70035000009</v>
      </c>
      <c r="D171" s="17">
        <v>2081438.1969999999</v>
      </c>
      <c r="E171" s="17">
        <v>21286216.783980004</v>
      </c>
      <c r="G171" s="10"/>
    </row>
    <row r="172" spans="2:7" x14ac:dyDescent="0.2">
      <c r="B172" s="16">
        <v>41579</v>
      </c>
      <c r="C172" s="17">
        <v>112882.40887999997</v>
      </c>
      <c r="D172" s="17">
        <v>1932588.2693300003</v>
      </c>
      <c r="E172" s="17">
        <v>19176521.026009973</v>
      </c>
      <c r="G172" s="10"/>
    </row>
    <row r="173" spans="2:7" x14ac:dyDescent="0.2">
      <c r="B173" s="16">
        <v>41609</v>
      </c>
      <c r="C173" s="17">
        <v>92791.06</v>
      </c>
      <c r="D173" s="17">
        <v>2040631.21</v>
      </c>
      <c r="E173" s="17">
        <v>18358325.219999999</v>
      </c>
      <c r="G173" s="10"/>
    </row>
    <row r="174" spans="2:7" x14ac:dyDescent="0.2">
      <c r="B174" s="16">
        <v>41640</v>
      </c>
      <c r="C174" s="17">
        <v>117540.92467000002</v>
      </c>
      <c r="D174" s="17">
        <v>2325573.8220500001</v>
      </c>
      <c r="E174" s="17">
        <v>19156938.265000001</v>
      </c>
      <c r="G174" s="10"/>
    </row>
    <row r="175" spans="2:7" x14ac:dyDescent="0.2">
      <c r="B175" s="16">
        <v>41671</v>
      </c>
      <c r="C175" s="17">
        <v>168639.37510999994</v>
      </c>
      <c r="D175" s="17">
        <v>2316435.1105199996</v>
      </c>
      <c r="E175" s="17">
        <v>19787928.18863</v>
      </c>
      <c r="G175" s="10"/>
    </row>
    <row r="176" spans="2:7" x14ac:dyDescent="0.2">
      <c r="B176" s="16">
        <v>41699</v>
      </c>
      <c r="C176" s="17">
        <v>138861.19190000003</v>
      </c>
      <c r="D176" s="17">
        <v>2484755.0396300005</v>
      </c>
      <c r="E176" s="17">
        <v>20527749.705959994</v>
      </c>
      <c r="G176" s="10"/>
    </row>
    <row r="177" spans="2:9" x14ac:dyDescent="0.2">
      <c r="B177" s="16">
        <v>41730</v>
      </c>
      <c r="C177" s="17">
        <v>119822.16920999999</v>
      </c>
      <c r="D177" s="17">
        <v>2542670.4088099995</v>
      </c>
      <c r="E177" s="17">
        <v>19770143.631380003</v>
      </c>
      <c r="G177" s="10"/>
    </row>
    <row r="178" spans="2:9" x14ac:dyDescent="0.2">
      <c r="B178" s="16">
        <v>41760</v>
      </c>
      <c r="C178" s="17">
        <v>123575.62829000004</v>
      </c>
      <c r="D178" s="17">
        <v>2336373.7410999993</v>
      </c>
      <c r="E178" s="17">
        <v>20509576.088789992</v>
      </c>
      <c r="G178" s="10"/>
    </row>
    <row r="179" spans="2:9" x14ac:dyDescent="0.2">
      <c r="B179" s="16">
        <v>41791</v>
      </c>
      <c r="C179" s="17">
        <v>115433.20269000001</v>
      </c>
      <c r="D179" s="17">
        <v>2151162.4134499999</v>
      </c>
      <c r="E179" s="17">
        <v>20886784.453169994</v>
      </c>
      <c r="G179" s="10"/>
    </row>
    <row r="180" spans="2:9" x14ac:dyDescent="0.2">
      <c r="B180" s="16">
        <v>41821</v>
      </c>
      <c r="C180" s="17">
        <v>169545.95247999998</v>
      </c>
      <c r="D180" s="17">
        <v>2208657.8094900004</v>
      </c>
      <c r="E180" s="17">
        <v>21882800.087239999</v>
      </c>
      <c r="G180" s="10"/>
    </row>
    <row r="181" spans="2:9" x14ac:dyDescent="0.2">
      <c r="B181" s="16">
        <v>41852</v>
      </c>
      <c r="C181" s="17">
        <v>133560.28048999998</v>
      </c>
      <c r="D181" s="17">
        <v>1739811.1976200002</v>
      </c>
      <c r="E181" s="17">
        <v>15676972.454640001</v>
      </c>
      <c r="G181" s="10"/>
    </row>
    <row r="182" spans="2:9" x14ac:dyDescent="0.2">
      <c r="B182" s="16">
        <v>41883</v>
      </c>
      <c r="C182" s="17">
        <v>155838.72904999997</v>
      </c>
      <c r="D182" s="17">
        <v>2130979.3483899995</v>
      </c>
      <c r="E182" s="17">
        <v>20797023.430759996</v>
      </c>
      <c r="G182" s="27"/>
      <c r="H182" s="27"/>
      <c r="I182" s="27"/>
    </row>
    <row r="183" spans="2:9" x14ac:dyDescent="0.2">
      <c r="B183" s="16">
        <v>41913</v>
      </c>
      <c r="C183" s="17">
        <v>151901.04608000012</v>
      </c>
      <c r="D183" s="17">
        <v>2076659.7760700004</v>
      </c>
      <c r="E183" s="17">
        <v>22138594.99194001</v>
      </c>
      <c r="G183" s="27"/>
      <c r="H183" s="27"/>
      <c r="I183" s="27"/>
    </row>
    <row r="184" spans="2:9" x14ac:dyDescent="0.2">
      <c r="B184" s="16">
        <v>41944</v>
      </c>
      <c r="C184" s="17">
        <v>122888.82731999997</v>
      </c>
      <c r="D184" s="17">
        <v>2162675.1050500004</v>
      </c>
      <c r="E184" s="17">
        <v>20224570.671240002</v>
      </c>
      <c r="G184" s="27"/>
      <c r="H184" s="27"/>
      <c r="I184" s="27"/>
    </row>
    <row r="185" spans="2:9" x14ac:dyDescent="0.2">
      <c r="B185" s="16">
        <v>41974</v>
      </c>
      <c r="C185" s="17">
        <v>124909.85732999997</v>
      </c>
      <c r="D185" s="17">
        <v>2173893.4694700008</v>
      </c>
      <c r="E185" s="17">
        <v>19222748.254679993</v>
      </c>
      <c r="G185" s="27"/>
      <c r="H185" s="27"/>
      <c r="I185" s="27"/>
    </row>
    <row r="186" spans="2:9" x14ac:dyDescent="0.2">
      <c r="B186" s="16">
        <v>42005</v>
      </c>
      <c r="C186" s="17">
        <v>153280.07398000002</v>
      </c>
      <c r="D186" s="17">
        <v>1927289.4135100006</v>
      </c>
      <c r="E186" s="17">
        <v>18484057.076540019</v>
      </c>
      <c r="G186" s="27"/>
      <c r="H186" s="27"/>
      <c r="I186" s="27"/>
    </row>
    <row r="187" spans="2:9" x14ac:dyDescent="0.2">
      <c r="B187" s="16">
        <v>42036</v>
      </c>
      <c r="C187" s="17">
        <v>149710.25215000001</v>
      </c>
      <c r="D187" s="17">
        <v>2136157.3884099992</v>
      </c>
      <c r="E187" s="17">
        <v>19978938.602160018</v>
      </c>
      <c r="G187" s="27"/>
      <c r="H187" s="27"/>
      <c r="I187" s="27"/>
    </row>
    <row r="188" spans="2:9" x14ac:dyDescent="0.2">
      <c r="B188" s="16">
        <v>42064</v>
      </c>
      <c r="C188" s="17">
        <v>172170.59449000005</v>
      </c>
      <c r="D188" s="17">
        <v>2606429.8726499998</v>
      </c>
      <c r="E188" s="17">
        <v>23105964.822440032</v>
      </c>
      <c r="G188" s="10"/>
    </row>
    <row r="189" spans="2:9" x14ac:dyDescent="0.2">
      <c r="B189" s="16">
        <v>42095</v>
      </c>
      <c r="C189" s="17">
        <v>140007.01260000002</v>
      </c>
      <c r="D189" s="17">
        <v>2344659.2396200015</v>
      </c>
      <c r="E189" s="17">
        <v>20763376.286919996</v>
      </c>
    </row>
    <row r="190" spans="2:9" x14ac:dyDescent="0.2">
      <c r="B190" s="16">
        <v>42125</v>
      </c>
      <c r="C190" s="17">
        <v>139439.85226000001</v>
      </c>
      <c r="D190" s="17">
        <v>2237167.0941499993</v>
      </c>
      <c r="E190" s="17">
        <v>21228479.756330013</v>
      </c>
    </row>
    <row r="191" spans="2:9" x14ac:dyDescent="0.2">
      <c r="B191" s="16">
        <v>42156</v>
      </c>
      <c r="C191" s="17">
        <v>144413.01565000004</v>
      </c>
      <c r="D191" s="17">
        <v>1989214.1414400004</v>
      </c>
      <c r="E191" s="17">
        <v>22400532.079699975</v>
      </c>
    </row>
    <row r="192" spans="2:9" x14ac:dyDescent="0.2">
      <c r="B192" s="16">
        <v>42186</v>
      </c>
      <c r="C192" s="17">
        <v>195573.64041000005</v>
      </c>
      <c r="D192" s="17">
        <v>2144805.479259999</v>
      </c>
      <c r="E192" s="17">
        <v>23298194.045180023</v>
      </c>
    </row>
    <row r="193" spans="2:5" x14ac:dyDescent="0.2">
      <c r="B193" s="16">
        <v>42217</v>
      </c>
      <c r="C193" s="17">
        <v>142544.30543999997</v>
      </c>
      <c r="D193" s="17">
        <v>1727615.4309399996</v>
      </c>
      <c r="E193" s="17">
        <v>15806837.87683</v>
      </c>
    </row>
    <row r="194" spans="2:5" x14ac:dyDescent="0.2">
      <c r="B194" s="16">
        <v>42248</v>
      </c>
      <c r="C194" s="27">
        <v>172846.76280000003</v>
      </c>
      <c r="D194" s="27">
        <v>1733526.2387600003</v>
      </c>
      <c r="E194" s="27">
        <v>21057941.254639991</v>
      </c>
    </row>
    <row r="195" spans="2:5" x14ac:dyDescent="0.2">
      <c r="B195" s="16">
        <v>42278</v>
      </c>
      <c r="C195" s="27">
        <v>140033.73665000009</v>
      </c>
      <c r="D195" s="27">
        <v>1901147.1213599995</v>
      </c>
      <c r="E195" s="27">
        <v>22074012.260830011</v>
      </c>
    </row>
    <row r="196" spans="2:5" x14ac:dyDescent="0.2">
      <c r="B196" s="16">
        <v>42309</v>
      </c>
      <c r="C196" s="27">
        <v>129459.67961000008</v>
      </c>
      <c r="D196" s="27">
        <v>2044185.6436599998</v>
      </c>
      <c r="E196" s="27">
        <v>21600003.091280024</v>
      </c>
    </row>
    <row r="197" spans="2:5" x14ac:dyDescent="0.2">
      <c r="B197" s="16">
        <v>42339</v>
      </c>
      <c r="C197" s="27">
        <v>127157.58115000001</v>
      </c>
      <c r="D197" s="27">
        <v>2138292.5674200007</v>
      </c>
      <c r="E197" s="27">
        <v>19996078.498110011</v>
      </c>
    </row>
    <row r="198" spans="2:5" x14ac:dyDescent="0.2">
      <c r="B198" s="16">
        <v>42370</v>
      </c>
      <c r="C198" s="27">
        <v>162188.98304000002</v>
      </c>
      <c r="D198" s="27">
        <v>2048466.9066800007</v>
      </c>
      <c r="E198" s="27">
        <v>18590906.901639987</v>
      </c>
    </row>
    <row r="199" spans="2:5" x14ac:dyDescent="0.2">
      <c r="B199" s="16">
        <v>42401</v>
      </c>
      <c r="C199" s="27">
        <v>162256.30637999985</v>
      </c>
      <c r="D199" s="27">
        <v>2241943.1898399987</v>
      </c>
      <c r="E199" s="27">
        <v>21029966.346789993</v>
      </c>
    </row>
    <row r="200" spans="2:5" x14ac:dyDescent="0.2">
      <c r="B200" s="16">
        <v>42430</v>
      </c>
      <c r="C200" s="27">
        <v>156349.7819399999</v>
      </c>
      <c r="D200" s="27">
        <v>2278888.0725999996</v>
      </c>
      <c r="E200" s="27">
        <v>22171598.110140022</v>
      </c>
    </row>
    <row r="201" spans="2:5" x14ac:dyDescent="0.2">
      <c r="B201" s="16">
        <v>42461</v>
      </c>
      <c r="C201" s="27">
        <v>159809.60493999999</v>
      </c>
      <c r="D201" s="27">
        <v>2235898.0492399996</v>
      </c>
      <c r="E201" s="27">
        <v>22276214.531440005</v>
      </c>
    </row>
    <row r="202" spans="2:5" x14ac:dyDescent="0.2">
      <c r="B202" s="16">
        <v>42491</v>
      </c>
      <c r="C202" s="27">
        <v>165496.83868000002</v>
      </c>
      <c r="D202" s="27">
        <v>2366754.8859200007</v>
      </c>
      <c r="E202" s="27">
        <v>22207182.833959978</v>
      </c>
    </row>
    <row r="203" spans="2:5" x14ac:dyDescent="0.2">
      <c r="B203" s="16">
        <v>42522</v>
      </c>
      <c r="C203" s="27">
        <v>160241.74258999998</v>
      </c>
      <c r="D203" s="27">
        <v>2318758.9575099996</v>
      </c>
      <c r="E203" s="27">
        <v>22837840.765130002</v>
      </c>
    </row>
    <row r="204" spans="2:5" x14ac:dyDescent="0.2">
      <c r="B204" s="16">
        <v>42552</v>
      </c>
      <c r="C204" s="27">
        <v>171176.16970999999</v>
      </c>
      <c r="D204" s="27">
        <v>2539833.902960001</v>
      </c>
      <c r="E204" s="27">
        <v>22154718.300170019</v>
      </c>
    </row>
    <row r="205" spans="2:5" x14ac:dyDescent="0.2">
      <c r="B205" s="16">
        <v>42583</v>
      </c>
      <c r="C205" s="27">
        <v>182699.65194000001</v>
      </c>
      <c r="D205" s="27">
        <v>1831761.1639400001</v>
      </c>
      <c r="E205" s="27">
        <v>17353632.155839995</v>
      </c>
    </row>
    <row r="206" spans="2:5" x14ac:dyDescent="0.2">
      <c r="B206" s="16">
        <v>42614</v>
      </c>
      <c r="C206" s="27">
        <v>182775.47172999993</v>
      </c>
      <c r="D206" s="27">
        <v>2160388.050559999</v>
      </c>
      <c r="E206" s="27">
        <v>21611323.1415</v>
      </c>
    </row>
    <row r="207" spans="2:5" x14ac:dyDescent="0.2">
      <c r="B207" s="16">
        <v>42644</v>
      </c>
      <c r="C207" s="27">
        <v>166752.01798000012</v>
      </c>
      <c r="D207" s="27">
        <v>2033355.4790100001</v>
      </c>
      <c r="E207" s="27">
        <v>21758681.587600019</v>
      </c>
    </row>
    <row r="208" spans="2:5" x14ac:dyDescent="0.2">
      <c r="B208" s="16">
        <v>42675</v>
      </c>
      <c r="C208" s="27">
        <v>177894.35129999992</v>
      </c>
      <c r="D208" s="27">
        <v>2224299.8204599991</v>
      </c>
      <c r="E208" s="27">
        <v>23526303.992849998</v>
      </c>
    </row>
    <row r="209" spans="2:8" x14ac:dyDescent="0.2">
      <c r="B209" s="16">
        <v>42705</v>
      </c>
      <c r="C209" s="17">
        <v>148123.28973999998</v>
      </c>
      <c r="D209" s="17">
        <v>2542804.4086000011</v>
      </c>
      <c r="E209" s="17">
        <v>20875011.412199989</v>
      </c>
    </row>
    <row r="210" spans="2:8" x14ac:dyDescent="0.2">
      <c r="B210" s="16">
        <v>42736</v>
      </c>
      <c r="C210" s="17">
        <v>198057.30974999999</v>
      </c>
      <c r="D210" s="17">
        <v>2913560.0973000005</v>
      </c>
      <c r="E210" s="17">
        <v>22109247.086150095</v>
      </c>
      <c r="H210" s="10"/>
    </row>
    <row r="211" spans="2:8" x14ac:dyDescent="0.2">
      <c r="B211" s="16">
        <v>42767</v>
      </c>
      <c r="C211" s="17">
        <v>242579.93938000005</v>
      </c>
      <c r="D211" s="17">
        <v>2556258.6519699991</v>
      </c>
      <c r="E211" s="17">
        <v>22234746.724369965</v>
      </c>
      <c r="H211" s="10"/>
    </row>
    <row r="212" spans="2:8" x14ac:dyDescent="0.2">
      <c r="B212" s="16">
        <v>42795</v>
      </c>
      <c r="C212" s="17">
        <v>225502.9038</v>
      </c>
      <c r="D212" s="17">
        <v>3247172.5651399978</v>
      </c>
      <c r="E212" s="17">
        <v>26598717.596759949</v>
      </c>
      <c r="H212" s="10"/>
    </row>
    <row r="213" spans="2:8" x14ac:dyDescent="0.2">
      <c r="B213" s="16">
        <v>42826</v>
      </c>
      <c r="C213" s="17">
        <v>161061.92144999999</v>
      </c>
      <c r="D213" s="17">
        <v>2431018.6630999972</v>
      </c>
      <c r="E213" s="17">
        <v>21199777.769339945</v>
      </c>
      <c r="H213" s="10"/>
    </row>
    <row r="214" spans="2:8" x14ac:dyDescent="0.2">
      <c r="B214" s="16">
        <v>42856</v>
      </c>
      <c r="C214" s="17">
        <v>177332.14002000005</v>
      </c>
      <c r="D214" s="17">
        <v>2572635.2344000004</v>
      </c>
      <c r="E214" s="17">
        <v>24937109.174869988</v>
      </c>
      <c r="H214" s="10"/>
    </row>
    <row r="215" spans="2:8" x14ac:dyDescent="0.2">
      <c r="B215" s="16">
        <v>42887</v>
      </c>
      <c r="C215" s="17">
        <v>146380.06642999998</v>
      </c>
      <c r="D215" s="17">
        <v>2459006.8389500007</v>
      </c>
      <c r="E215" s="17">
        <v>24232828.300780043</v>
      </c>
      <c r="H215" s="10"/>
    </row>
    <row r="216" spans="2:8" x14ac:dyDescent="0.2">
      <c r="B216" s="16">
        <v>42917</v>
      </c>
      <c r="C216" s="17">
        <v>192502.79772</v>
      </c>
      <c r="D216" s="17">
        <v>2070074.5497899989</v>
      </c>
      <c r="E216" s="17">
        <v>22201046.117830008</v>
      </c>
      <c r="H216" s="10"/>
    </row>
    <row r="217" spans="2:8" x14ac:dyDescent="0.2">
      <c r="B217" s="16">
        <v>42948</v>
      </c>
      <c r="C217" s="17">
        <v>164230.29684999996</v>
      </c>
      <c r="D217" s="17">
        <v>2106327.0809299997</v>
      </c>
      <c r="E217" s="17">
        <v>18824773.831769999</v>
      </c>
      <c r="H217" s="10"/>
    </row>
    <row r="218" spans="2:8" x14ac:dyDescent="0.2">
      <c r="B218" s="16">
        <v>42979</v>
      </c>
      <c r="C218" s="17">
        <v>175540.80686999994</v>
      </c>
      <c r="D218" s="17">
        <v>2297821.041389999</v>
      </c>
      <c r="E218" s="17">
        <v>22958075.843949966</v>
      </c>
      <c r="H218" s="10"/>
    </row>
    <row r="219" spans="2:8" x14ac:dyDescent="0.2">
      <c r="B219" s="16">
        <v>43009</v>
      </c>
      <c r="C219" s="17">
        <v>222458.45982000005</v>
      </c>
      <c r="D219" s="17">
        <v>2699639.3442799994</v>
      </c>
      <c r="E219" s="17">
        <v>24543055.576909952</v>
      </c>
      <c r="H219" s="10"/>
    </row>
    <row r="220" spans="2:8" x14ac:dyDescent="0.2">
      <c r="B220" s="16">
        <v>43040</v>
      </c>
      <c r="C220" s="17">
        <v>163062.47207999998</v>
      </c>
      <c r="D220" s="17">
        <v>2678772.4921999997</v>
      </c>
      <c r="E220" s="17">
        <v>25119830.144660078</v>
      </c>
      <c r="H220" s="10"/>
    </row>
    <row r="221" spans="2:8" x14ac:dyDescent="0.2">
      <c r="B221" s="16">
        <v>43070</v>
      </c>
      <c r="C221" s="17">
        <v>137960.19648000001</v>
      </c>
      <c r="D221" s="17">
        <v>2474375.2014400004</v>
      </c>
      <c r="E221" s="17">
        <v>21183698.375130035</v>
      </c>
      <c r="H221" s="10"/>
    </row>
    <row r="222" spans="2:8" x14ac:dyDescent="0.2">
      <c r="B222" s="16">
        <v>43101</v>
      </c>
      <c r="C222" s="17">
        <v>183131.49037999994</v>
      </c>
      <c r="D222" s="17">
        <v>2666892.0709100007</v>
      </c>
      <c r="E222" s="17">
        <v>23005094.628320005</v>
      </c>
      <c r="G222" s="10"/>
      <c r="H222" s="10"/>
    </row>
    <row r="223" spans="2:8" x14ac:dyDescent="0.2">
      <c r="B223" s="16">
        <v>43132</v>
      </c>
      <c r="C223" s="17">
        <v>179305.26336000001</v>
      </c>
      <c r="D223" s="17">
        <v>2568931.5156999999</v>
      </c>
      <c r="E223" s="17">
        <v>22714857.499740005</v>
      </c>
      <c r="G223" s="10"/>
      <c r="H223" s="10"/>
    </row>
    <row r="224" spans="2:8" x14ac:dyDescent="0.2">
      <c r="B224" s="16">
        <v>43160</v>
      </c>
      <c r="C224" s="17">
        <v>167491.73705</v>
      </c>
      <c r="D224" s="17">
        <v>3137583.90882</v>
      </c>
      <c r="E224" s="17">
        <v>25148198.76521001</v>
      </c>
      <c r="G224" s="10"/>
      <c r="H224" s="10"/>
    </row>
    <row r="225" spans="2:8" x14ac:dyDescent="0.2">
      <c r="B225" s="16">
        <v>43191</v>
      </c>
      <c r="C225" s="17">
        <v>178768.14034000004</v>
      </c>
      <c r="D225" s="17">
        <v>2969046.1504299995</v>
      </c>
      <c r="E225" s="17">
        <v>24396334.93248003</v>
      </c>
      <c r="G225" s="10"/>
      <c r="H225" s="10"/>
    </row>
    <row r="226" spans="2:8" x14ac:dyDescent="0.2">
      <c r="B226" s="16">
        <v>43221</v>
      </c>
      <c r="C226" s="17">
        <v>170395.56466000006</v>
      </c>
      <c r="D226" s="17">
        <v>3016816.5846200003</v>
      </c>
      <c r="E226" s="17">
        <v>25607875.584980004</v>
      </c>
      <c r="G226" s="10"/>
      <c r="H226" s="10"/>
    </row>
    <row r="227" spans="2:8" x14ac:dyDescent="0.2">
      <c r="B227" s="16">
        <v>43252</v>
      </c>
      <c r="C227" s="17">
        <v>172262.58635999999</v>
      </c>
      <c r="D227" s="17">
        <v>2931067.5390000003</v>
      </c>
      <c r="E227" s="17">
        <v>25061808.320380021</v>
      </c>
      <c r="G227" s="10"/>
      <c r="H227" s="10"/>
    </row>
    <row r="228" spans="2:8" x14ac:dyDescent="0.2">
      <c r="B228" s="16">
        <v>43282</v>
      </c>
      <c r="C228" s="17">
        <v>189127.03940000001</v>
      </c>
      <c r="D228" s="17">
        <v>2447850.0265099998</v>
      </c>
      <c r="E228" s="17">
        <v>24505809.21544997</v>
      </c>
      <c r="G228" s="10"/>
      <c r="H228" s="10"/>
    </row>
    <row r="229" spans="2:8" x14ac:dyDescent="0.2">
      <c r="B229" s="16">
        <v>43313</v>
      </c>
      <c r="C229" s="17">
        <v>165019.02788000001</v>
      </c>
      <c r="D229" s="17">
        <v>2410995.4491300001</v>
      </c>
      <c r="E229" s="17">
        <v>20196141.590270009</v>
      </c>
      <c r="G229" s="10"/>
      <c r="H229" s="10"/>
    </row>
    <row r="230" spans="2:8" x14ac:dyDescent="0.2">
      <c r="B230" s="16">
        <v>43344</v>
      </c>
      <c r="C230" s="17">
        <v>172273.22623999999</v>
      </c>
      <c r="D230" s="17">
        <v>2253123.6186299999</v>
      </c>
      <c r="E230" s="17">
        <v>22310263.161669973</v>
      </c>
      <c r="G230" s="10"/>
      <c r="H230" s="10"/>
    </row>
    <row r="231" spans="2:8" x14ac:dyDescent="0.2">
      <c r="B231" s="16">
        <v>43374</v>
      </c>
      <c r="C231" s="17">
        <v>177061.07380000007</v>
      </c>
      <c r="D231" s="17">
        <v>2560864.3796799988</v>
      </c>
      <c r="E231" s="17">
        <v>26234510.769510001</v>
      </c>
      <c r="G231" s="10"/>
      <c r="H231" s="10"/>
    </row>
    <row r="232" spans="2:8" x14ac:dyDescent="0.2">
      <c r="B232" s="16">
        <v>43405</v>
      </c>
      <c r="C232" s="17">
        <v>160940.72938</v>
      </c>
      <c r="D232" s="17">
        <v>2407449.4547699993</v>
      </c>
      <c r="E232" s="17">
        <v>25005533.244419992</v>
      </c>
      <c r="G232" s="10"/>
      <c r="H232" s="10"/>
    </row>
    <row r="233" spans="2:8" x14ac:dyDescent="0.2">
      <c r="B233" s="16">
        <v>43435</v>
      </c>
      <c r="C233" s="17">
        <v>160103.19529</v>
      </c>
      <c r="D233" s="17">
        <v>2838516.0620999988</v>
      </c>
      <c r="E233" s="17">
        <v>21074113.584420018</v>
      </c>
      <c r="G233" s="10"/>
      <c r="H233" s="10"/>
    </row>
    <row r="234" spans="2:8" x14ac:dyDescent="0.2">
      <c r="B234" s="16">
        <v>43466</v>
      </c>
      <c r="C234" s="17">
        <v>205791.80522999991</v>
      </c>
      <c r="D234" s="17">
        <v>2896023.9228500002</v>
      </c>
      <c r="E234" s="17">
        <v>23280437.399100002</v>
      </c>
      <c r="G234" s="10"/>
    </row>
    <row r="235" spans="2:8" x14ac:dyDescent="0.2">
      <c r="B235" s="16">
        <v>43497</v>
      </c>
      <c r="C235" s="17">
        <v>184530.60368999996</v>
      </c>
      <c r="D235" s="17">
        <v>2495410.0465900013</v>
      </c>
      <c r="E235" s="17">
        <v>23471310.726090007</v>
      </c>
      <c r="G235" s="10"/>
    </row>
    <row r="236" spans="2:8" x14ac:dyDescent="0.2">
      <c r="B236" s="16">
        <v>43525</v>
      </c>
      <c r="C236" s="17">
        <v>201288.76506999909</v>
      </c>
      <c r="D236" s="17">
        <v>3064163.0293200016</v>
      </c>
      <c r="E236" s="17">
        <v>26105499.507420011</v>
      </c>
      <c r="G236" s="10"/>
    </row>
    <row r="237" spans="2:8" x14ac:dyDescent="0.2">
      <c r="B237" s="16">
        <v>43556</v>
      </c>
      <c r="C237" s="17">
        <v>168638.41197999992</v>
      </c>
      <c r="D237" s="17">
        <v>3150568.7205900005</v>
      </c>
      <c r="E237" s="17">
        <v>24810628.319249995</v>
      </c>
      <c r="G237" s="10"/>
      <c r="H237" s="10"/>
    </row>
    <row r="238" spans="2:8" x14ac:dyDescent="0.2">
      <c r="B238" s="16">
        <v>43586</v>
      </c>
      <c r="C238" s="17">
        <v>166049.28248000023</v>
      </c>
      <c r="D238" s="17">
        <v>2987318.5185400024</v>
      </c>
      <c r="E238" s="17">
        <v>26687658.593029998</v>
      </c>
      <c r="G238" s="10"/>
      <c r="H238" s="10"/>
    </row>
    <row r="239" spans="2:8" x14ac:dyDescent="0.2">
      <c r="B239" s="16">
        <v>43617</v>
      </c>
      <c r="C239" s="17">
        <v>166667.93519000028</v>
      </c>
      <c r="D239" s="17">
        <v>2614533.1456200029</v>
      </c>
      <c r="E239" s="17">
        <v>24381923.117210001</v>
      </c>
      <c r="G239" s="10"/>
      <c r="H239" s="10"/>
    </row>
    <row r="240" spans="2:8" x14ac:dyDescent="0.2">
      <c r="B240" s="16">
        <v>43647</v>
      </c>
      <c r="C240" s="17">
        <v>211571.30380999987</v>
      </c>
      <c r="D240" s="17">
        <v>2429486.6711600008</v>
      </c>
      <c r="E240" s="17">
        <v>25912142.498829998</v>
      </c>
      <c r="G240" s="10"/>
      <c r="H240" s="10"/>
    </row>
    <row r="241" spans="2:8" x14ac:dyDescent="0.2">
      <c r="B241" s="16">
        <v>43678</v>
      </c>
      <c r="C241" s="17">
        <v>185592.14317999993</v>
      </c>
      <c r="D241" s="17">
        <v>2352608.1198500022</v>
      </c>
      <c r="E241" s="17">
        <v>18823126.464849997</v>
      </c>
      <c r="H241" s="10"/>
    </row>
    <row r="242" spans="2:8" x14ac:dyDescent="0.2">
      <c r="B242" s="16">
        <v>43709</v>
      </c>
      <c r="C242" s="17">
        <v>204016.0029400003</v>
      </c>
      <c r="D242" s="17">
        <v>2077515.9470400014</v>
      </c>
      <c r="E242" s="17">
        <v>23416644.923279993</v>
      </c>
    </row>
    <row r="243" spans="2:8" x14ac:dyDescent="0.2">
      <c r="B243" s="16">
        <v>43739</v>
      </c>
      <c r="C243" s="17">
        <v>227402.78861999957</v>
      </c>
      <c r="D243" s="17">
        <v>2512149.8948500012</v>
      </c>
      <c r="E243" s="17">
        <v>26895531.21762</v>
      </c>
    </row>
    <row r="244" spans="2:8" x14ac:dyDescent="0.2">
      <c r="B244" s="16">
        <v>43770</v>
      </c>
      <c r="C244" s="17">
        <v>193034.88392000069</v>
      </c>
      <c r="D244" s="17">
        <v>2494454.5410000002</v>
      </c>
      <c r="E244" s="17">
        <v>24757863.73446</v>
      </c>
    </row>
    <row r="245" spans="2:8" x14ac:dyDescent="0.2">
      <c r="B245" s="16">
        <v>43800</v>
      </c>
      <c r="C245" s="17">
        <v>149565.58241000003</v>
      </c>
      <c r="D245" s="17">
        <v>2700257.1044400018</v>
      </c>
      <c r="E245" s="17">
        <v>22350040.871160001</v>
      </c>
    </row>
    <row r="246" spans="2:8" x14ac:dyDescent="0.2">
      <c r="B246" s="16">
        <v>43831</v>
      </c>
      <c r="C246" s="17">
        <v>233301.09332999995</v>
      </c>
      <c r="D246" s="17">
        <v>2684979.3572500013</v>
      </c>
      <c r="E246" s="17">
        <v>23142387.83387994</v>
      </c>
    </row>
    <row r="247" spans="2:8" x14ac:dyDescent="0.2">
      <c r="B247" s="16">
        <v>43862</v>
      </c>
      <c r="C247" s="17">
        <v>224418.69275000007</v>
      </c>
      <c r="D247" s="17">
        <v>2569110.1223900006</v>
      </c>
      <c r="E247" s="17">
        <v>23992357.128199995</v>
      </c>
    </row>
    <row r="248" spans="2:8" x14ac:dyDescent="0.2">
      <c r="B248" s="16">
        <v>43891</v>
      </c>
      <c r="C248" s="17">
        <v>216643.63376</v>
      </c>
      <c r="D248" s="17">
        <v>2624822.1400799984</v>
      </c>
      <c r="E248" s="17">
        <v>21769151.439780008</v>
      </c>
    </row>
    <row r="249" spans="2:8" x14ac:dyDescent="0.2">
      <c r="B249" s="16">
        <v>43922</v>
      </c>
      <c r="C249" s="17">
        <v>154891.87894999995</v>
      </c>
      <c r="D249" s="17">
        <v>2182984.921910001</v>
      </c>
      <c r="E249" s="17">
        <v>15042773.098220024</v>
      </c>
    </row>
    <row r="250" spans="2:8" x14ac:dyDescent="0.2">
      <c r="B250" s="16">
        <v>43952</v>
      </c>
      <c r="C250" s="17">
        <v>147681.34947999998</v>
      </c>
      <c r="D250" s="17">
        <v>2220588.6264400012</v>
      </c>
      <c r="E250" s="17">
        <v>17514828.839240015</v>
      </c>
    </row>
    <row r="251" spans="2:8" x14ac:dyDescent="0.2">
      <c r="B251" s="16">
        <v>43983</v>
      </c>
      <c r="C251" s="17">
        <v>167386.87805</v>
      </c>
      <c r="D251" s="17">
        <v>2310624.5841699974</v>
      </c>
      <c r="E251" s="17">
        <v>22639947.269909997</v>
      </c>
    </row>
    <row r="252" spans="2:8" x14ac:dyDescent="0.2">
      <c r="B252" s="16">
        <v>44013</v>
      </c>
      <c r="C252" s="17">
        <v>180252.01891000001</v>
      </c>
      <c r="D252" s="17">
        <v>2070821.5884700036</v>
      </c>
      <c r="E252" s="17">
        <v>23385432.233950019</v>
      </c>
    </row>
    <row r="253" spans="2:8" x14ac:dyDescent="0.2">
      <c r="B253" s="16">
        <v>44044</v>
      </c>
      <c r="C253" s="17">
        <v>184269.07799999998</v>
      </c>
      <c r="D253" s="17">
        <v>1720683.6178599987</v>
      </c>
      <c r="E253" s="17">
        <v>17664203.645200007</v>
      </c>
    </row>
    <row r="254" spans="2:8" x14ac:dyDescent="0.2">
      <c r="B254" s="16">
        <v>44075</v>
      </c>
      <c r="C254" s="17">
        <v>214585.10587999996</v>
      </c>
      <c r="D254" s="17">
        <v>2102346.1710300003</v>
      </c>
      <c r="E254" s="17">
        <v>23250252.911140006</v>
      </c>
    </row>
    <row r="255" spans="2:8" x14ac:dyDescent="0.2">
      <c r="B255" s="16">
        <v>44105</v>
      </c>
      <c r="C255" s="17">
        <v>199652.16940000004</v>
      </c>
      <c r="D255" s="17">
        <v>2401433.3290899987</v>
      </c>
      <c r="E255" s="17">
        <v>25281732.724300005</v>
      </c>
    </row>
    <row r="256" spans="2:8" x14ac:dyDescent="0.2">
      <c r="B256" s="16">
        <v>44136</v>
      </c>
      <c r="C256" s="17">
        <v>189020.11308000004</v>
      </c>
      <c r="D256" s="17">
        <v>2317351.1141899982</v>
      </c>
      <c r="E256" s="17">
        <v>24730657.678349964</v>
      </c>
    </row>
    <row r="257" spans="2:5" x14ac:dyDescent="0.2">
      <c r="B257" s="16">
        <v>44166</v>
      </c>
      <c r="C257" s="17">
        <v>175369.15225999997</v>
      </c>
      <c r="D257" s="17">
        <v>2626120.4390100022</v>
      </c>
      <c r="E257" s="17">
        <v>22761732.906309988</v>
      </c>
    </row>
    <row r="258" spans="2:5" x14ac:dyDescent="0.2">
      <c r="B258" s="16">
        <v>44197</v>
      </c>
      <c r="C258" s="17">
        <v>181303.18505000029</v>
      </c>
      <c r="D258" s="17">
        <v>2223128.3010599986</v>
      </c>
      <c r="E258" s="17">
        <v>20497598.227280006</v>
      </c>
    </row>
    <row r="259" spans="2:5" x14ac:dyDescent="0.2">
      <c r="B259" s="16">
        <v>44228</v>
      </c>
      <c r="C259" s="17">
        <v>193680.8290400001</v>
      </c>
      <c r="D259" s="17">
        <v>2533958.2346200002</v>
      </c>
      <c r="E259" s="17">
        <v>23541978.153879978</v>
      </c>
    </row>
    <row r="260" spans="2:5" x14ac:dyDescent="0.2">
      <c r="B260" s="16">
        <v>44256</v>
      </c>
      <c r="C260" s="40">
        <v>238535.43856999977</v>
      </c>
      <c r="D260" s="40">
        <v>3202863.1968499995</v>
      </c>
      <c r="E260" s="40">
        <v>28268288.019869979</v>
      </c>
    </row>
    <row r="261" spans="2:5" x14ac:dyDescent="0.2">
      <c r="B261" s="16">
        <v>44287</v>
      </c>
      <c r="C261" s="40">
        <v>208765.69530999984</v>
      </c>
      <c r="D261" s="40">
        <v>3065522.1820699996</v>
      </c>
      <c r="E261" s="40">
        <v>25841334.355570018</v>
      </c>
    </row>
    <row r="262" spans="2:5" x14ac:dyDescent="0.2">
      <c r="B262" s="16">
        <v>44317</v>
      </c>
      <c r="C262" s="40">
        <v>176832.64385999978</v>
      </c>
      <c r="D262" s="40">
        <v>2876005.3774000029</v>
      </c>
      <c r="E262" s="40">
        <v>27202155.734009992</v>
      </c>
    </row>
    <row r="263" spans="2:5" x14ac:dyDescent="0.2">
      <c r="B263" s="16">
        <v>44348</v>
      </c>
      <c r="C263" s="40">
        <v>202261.48452999984</v>
      </c>
      <c r="D263" s="40">
        <v>2934714.2689599996</v>
      </c>
      <c r="E263" s="40">
        <v>27609646.771550018</v>
      </c>
    </row>
    <row r="264" spans="2:5" x14ac:dyDescent="0.2">
      <c r="B264" s="16">
        <v>44378</v>
      </c>
      <c r="C264" s="40">
        <v>189661.34551999983</v>
      </c>
      <c r="D264" s="40">
        <v>2865667.4432500028</v>
      </c>
      <c r="E264" s="40">
        <v>26567777.376660023</v>
      </c>
    </row>
    <row r="265" spans="2:5" x14ac:dyDescent="0.2">
      <c r="B265" s="16">
        <v>44409</v>
      </c>
      <c r="C265" s="40">
        <v>174676.20424999957</v>
      </c>
      <c r="D265" s="40">
        <v>2391344.8556500003</v>
      </c>
      <c r="E265" s="40">
        <v>22097021.401600022</v>
      </c>
    </row>
    <row r="266" spans="2:5" x14ac:dyDescent="0.2">
      <c r="B266" s="16">
        <v>44440</v>
      </c>
      <c r="C266" s="40">
        <v>281768.29953999986</v>
      </c>
      <c r="D266" s="40">
        <v>2987599.5908399979</v>
      </c>
      <c r="E266" s="40">
        <v>28336689.448530007</v>
      </c>
    </row>
    <row r="267" spans="2:5" x14ac:dyDescent="0.2">
      <c r="B267" s="16">
        <v>44470</v>
      </c>
      <c r="C267" s="40">
        <v>223875.69432999904</v>
      </c>
      <c r="D267" s="40">
        <v>2755676.2953300024</v>
      </c>
      <c r="E267" s="40">
        <v>28719572.425310001</v>
      </c>
    </row>
    <row r="268" spans="2:5" x14ac:dyDescent="0.2">
      <c r="B268" s="16">
        <v>44501</v>
      </c>
      <c r="C268" s="40">
        <v>213973.66018000062</v>
      </c>
      <c r="D268" s="40">
        <v>3534978.6630100049</v>
      </c>
      <c r="E268" s="40">
        <v>30308843.98628002</v>
      </c>
    </row>
    <row r="269" spans="2:5" x14ac:dyDescent="0.2">
      <c r="B269" s="16">
        <v>44531</v>
      </c>
      <c r="C269" s="40">
        <v>154688.85084999929</v>
      </c>
      <c r="D269" s="40">
        <v>3180483.0548899989</v>
      </c>
      <c r="E269" s="40">
        <v>27618262.392500009</v>
      </c>
    </row>
    <row r="270" spans="2:5" x14ac:dyDescent="0.2">
      <c r="B270" s="16">
        <v>44562</v>
      </c>
      <c r="C270" s="40">
        <v>189479.86064</v>
      </c>
      <c r="D270" s="40">
        <v>3017252.3590000006</v>
      </c>
      <c r="E270" s="40">
        <v>26600791.728559915</v>
      </c>
    </row>
    <row r="271" spans="2:5" x14ac:dyDescent="0.2">
      <c r="B271" s="16">
        <v>44593</v>
      </c>
      <c r="C271" s="40">
        <v>192223.50955999998</v>
      </c>
      <c r="D271" s="40">
        <v>3293723.272580001</v>
      </c>
      <c r="E271" s="40">
        <v>29920329.051269908</v>
      </c>
    </row>
    <row r="272" spans="2:5" x14ac:dyDescent="0.2">
      <c r="B272" s="16">
        <v>44621</v>
      </c>
      <c r="C272" s="40">
        <v>262490.20910999988</v>
      </c>
      <c r="D272" s="40">
        <v>3888136.6438700017</v>
      </c>
      <c r="E272" s="40">
        <v>33090208.024039898</v>
      </c>
    </row>
    <row r="273" spans="2:5" x14ac:dyDescent="0.2">
      <c r="B273" s="16">
        <v>44652</v>
      </c>
      <c r="C273" s="40">
        <v>243751.83192000046</v>
      </c>
      <c r="D273" s="40">
        <v>3913959.8740800065</v>
      </c>
      <c r="E273" s="40">
        <v>31313206.039130025</v>
      </c>
    </row>
    <row r="274" spans="2:5" x14ac:dyDescent="0.2">
      <c r="B274" s="16">
        <v>44682</v>
      </c>
      <c r="C274" s="40">
        <v>244338.21553999986</v>
      </c>
      <c r="D274" s="40">
        <v>4129541.6293499968</v>
      </c>
      <c r="E274" s="40">
        <v>35045106.364239886</v>
      </c>
    </row>
    <row r="275" spans="2:5" x14ac:dyDescent="0.2">
      <c r="B275" s="16">
        <v>44713</v>
      </c>
      <c r="C275" s="40">
        <v>256711.76569000003</v>
      </c>
      <c r="D275" s="40">
        <v>3440090.4815499987</v>
      </c>
      <c r="E275" s="40">
        <v>34949360.142019957</v>
      </c>
    </row>
    <row r="276" spans="2:5" x14ac:dyDescent="0.2">
      <c r="B276" s="16">
        <v>44743</v>
      </c>
      <c r="C276" s="40">
        <v>246673.88117999997</v>
      </c>
      <c r="D276" s="40">
        <v>3309263.0217000004</v>
      </c>
      <c r="E276" s="40">
        <v>32042097.747560006</v>
      </c>
    </row>
    <row r="277" spans="2:5" x14ac:dyDescent="0.2">
      <c r="B277" s="16">
        <v>44774</v>
      </c>
      <c r="C277" s="40">
        <v>238675.85898999998</v>
      </c>
      <c r="D277" s="40">
        <v>3658387.7341600005</v>
      </c>
      <c r="E277" s="40">
        <v>29090924.13123998</v>
      </c>
    </row>
    <row r="278" spans="2:5" x14ac:dyDescent="0.2">
      <c r="B278" s="16">
        <v>44805</v>
      </c>
      <c r="C278" s="40">
        <v>264868.99129999999</v>
      </c>
      <c r="D278" s="40">
        <v>3891240.5260900003</v>
      </c>
      <c r="E278" s="40">
        <v>34621363.624499962</v>
      </c>
    </row>
    <row r="279" spans="2:5" x14ac:dyDescent="0.2">
      <c r="B279" s="16">
        <v>44835</v>
      </c>
      <c r="C279" s="40">
        <v>247037.61502000006</v>
      </c>
      <c r="D279" s="40">
        <v>3315179.1511800042</v>
      </c>
      <c r="E279" s="40">
        <v>33057790.245949961</v>
      </c>
    </row>
    <row r="280" spans="2:5" x14ac:dyDescent="0.2">
      <c r="B280" s="16">
        <v>44866</v>
      </c>
      <c r="C280" s="40">
        <v>254356.15874999994</v>
      </c>
      <c r="D280" s="40">
        <v>3361702.4489300014</v>
      </c>
      <c r="E280" s="40">
        <v>37379981.874499939</v>
      </c>
    </row>
    <row r="281" spans="2:5" x14ac:dyDescent="0.2">
      <c r="B281" s="16">
        <v>44896</v>
      </c>
      <c r="C281" s="40">
        <v>240824.15072999973</v>
      </c>
      <c r="D281" s="40">
        <v>3739187.0052200058</v>
      </c>
      <c r="E281" s="40">
        <v>32097764.968249917</v>
      </c>
    </row>
    <row r="282" spans="2:5" x14ac:dyDescent="0.2">
      <c r="B282" s="16">
        <v>44927</v>
      </c>
      <c r="C282" s="40">
        <v>256989.15609000003</v>
      </c>
      <c r="D282" s="40">
        <v>3205824.8784099994</v>
      </c>
      <c r="E282" s="40">
        <v>30920969.219509959</v>
      </c>
    </row>
    <row r="283" spans="2:5" x14ac:dyDescent="0.2">
      <c r="B283" s="16">
        <v>44958</v>
      </c>
      <c r="C283" s="40">
        <v>273210.19672000012</v>
      </c>
      <c r="D283" s="40">
        <v>3209302.16787</v>
      </c>
      <c r="E283" s="40">
        <v>32830165.113879994</v>
      </c>
    </row>
    <row r="284" spans="2:5" x14ac:dyDescent="0.2">
      <c r="B284" s="16">
        <v>44986</v>
      </c>
      <c r="C284" s="40">
        <v>288856.35561000003</v>
      </c>
      <c r="D284" s="40">
        <v>3963901.4740900006</v>
      </c>
      <c r="E284" s="40">
        <v>38932728.484020047</v>
      </c>
    </row>
    <row r="285" spans="2:5" x14ac:dyDescent="0.2">
      <c r="B285" s="16">
        <v>45017</v>
      </c>
      <c r="C285" s="40">
        <v>224712.01121999996</v>
      </c>
      <c r="D285" s="40">
        <v>3060290.316610002</v>
      </c>
      <c r="E285" s="40">
        <v>29342437.952280063</v>
      </c>
    </row>
    <row r="286" spans="2:5" x14ac:dyDescent="0.2">
      <c r="B286" s="16">
        <v>45047</v>
      </c>
      <c r="C286" s="40">
        <v>252372.53889</v>
      </c>
      <c r="D286" s="40">
        <v>3677812.0204899972</v>
      </c>
      <c r="E286" s="40">
        <v>33942406.766280077</v>
      </c>
    </row>
    <row r="287" spans="2:5" x14ac:dyDescent="0.2">
      <c r="B287" s="16">
        <v>45078</v>
      </c>
      <c r="C287" s="40">
        <v>244161.85016000003</v>
      </c>
      <c r="D287" s="40">
        <v>2909017.5969200013</v>
      </c>
      <c r="E287" s="40">
        <v>33982453.989429988</v>
      </c>
    </row>
    <row r="288" spans="2:5" x14ac:dyDescent="0.2">
      <c r="B288" s="16">
        <v>45108</v>
      </c>
      <c r="C288" s="40">
        <v>262625.48486999993</v>
      </c>
      <c r="D288" s="40">
        <v>2717653.1656100024</v>
      </c>
      <c r="E288" s="40">
        <v>30445789.87938001</v>
      </c>
    </row>
    <row r="289" spans="2:5" x14ac:dyDescent="0.2">
      <c r="B289" s="16">
        <v>45139</v>
      </c>
      <c r="C289" s="40">
        <v>230035.58133999998</v>
      </c>
      <c r="D289" s="40">
        <v>2792339.289120005</v>
      </c>
      <c r="E289" s="40">
        <v>26173676.040629994</v>
      </c>
    </row>
    <row r="290" spans="2:5" x14ac:dyDescent="0.2">
      <c r="B290" s="16">
        <v>45170</v>
      </c>
      <c r="C290" s="40">
        <v>438574.46474999975</v>
      </c>
      <c r="D290" s="40">
        <v>2961753.2999000009</v>
      </c>
      <c r="E290" s="40">
        <v>31014884.43935002</v>
      </c>
    </row>
    <row r="293" spans="2:5" x14ac:dyDescent="0.2">
      <c r="B293" s="22">
        <v>2000</v>
      </c>
      <c r="C293" s="17">
        <f>SUM(C6:C17)</f>
        <v>906951.97483799991</v>
      </c>
      <c r="D293" s="17">
        <f>SUM(D6:D17)</f>
        <v>10115759.997473</v>
      </c>
      <c r="E293" s="17">
        <f>SUM(E6:E17)</f>
        <v>124177336.03161103</v>
      </c>
    </row>
    <row r="294" spans="2:5" x14ac:dyDescent="0.2">
      <c r="B294" s="22">
        <v>2001</v>
      </c>
      <c r="C294" s="17">
        <f>SUM(C18:C29)</f>
        <v>835369.46161</v>
      </c>
      <c r="D294" s="17">
        <f>SUM(D18:D29)</f>
        <v>10204239.604439998</v>
      </c>
      <c r="E294" s="17">
        <f>SUM(E18:E29)</f>
        <v>129771012.80774008</v>
      </c>
    </row>
    <row r="295" spans="2:5" x14ac:dyDescent="0.2">
      <c r="B295" s="22">
        <v>2002</v>
      </c>
      <c r="C295" s="17">
        <f>SUM(C30:C41)</f>
        <v>871480.73309000011</v>
      </c>
      <c r="D295" s="17">
        <f>SUM(D30:D41)</f>
        <v>10349274.853850003</v>
      </c>
      <c r="E295" s="17">
        <f>SUM(E30:E41)</f>
        <v>133267677.73683003</v>
      </c>
    </row>
    <row r="296" spans="2:5" x14ac:dyDescent="0.2">
      <c r="B296" s="22">
        <v>2003</v>
      </c>
      <c r="C296" s="17">
        <f>SUM(C42:C53)</f>
        <v>850672.75372999988</v>
      </c>
      <c r="D296" s="17">
        <f>SUM(D42:D53)</f>
        <v>11205003.976530001</v>
      </c>
      <c r="E296" s="17">
        <f>SUM(E42:E53)</f>
        <v>138119046.68796998</v>
      </c>
    </row>
    <row r="297" spans="2:5" x14ac:dyDescent="0.2">
      <c r="B297" s="22">
        <v>2004</v>
      </c>
      <c r="C297" s="17">
        <f>SUM(C54:C65)</f>
        <v>1065041.3029499999</v>
      </c>
      <c r="D297" s="17">
        <f>SUM(D54:D65)</f>
        <v>13141119.321410002</v>
      </c>
      <c r="E297" s="17">
        <f>SUM(E54:E65)</f>
        <v>146924722.49267989</v>
      </c>
    </row>
    <row r="298" spans="2:5" x14ac:dyDescent="0.2">
      <c r="B298" s="22">
        <v>2005</v>
      </c>
      <c r="C298" s="17">
        <f>SUM(C66:C77)</f>
        <v>1062756.51936</v>
      </c>
      <c r="D298" s="17">
        <f>SUM(D66:D77)</f>
        <v>14196520.86301</v>
      </c>
      <c r="E298" s="17">
        <f>SUM(E66:E77)</f>
        <v>155004733.95063001</v>
      </c>
    </row>
    <row r="299" spans="2:5" x14ac:dyDescent="0.2">
      <c r="B299" s="22">
        <v>2006</v>
      </c>
      <c r="C299" s="17">
        <f>SUM(C78:C89)</f>
        <v>970137.61831000005</v>
      </c>
      <c r="D299" s="17">
        <f>SUM(D78:D89)</f>
        <v>15771581.995219996</v>
      </c>
      <c r="E299" s="17">
        <f>SUM(E78:E89)</f>
        <v>170438626.9052</v>
      </c>
    </row>
    <row r="300" spans="2:5" x14ac:dyDescent="0.2">
      <c r="B300" s="22">
        <v>2007</v>
      </c>
      <c r="C300" s="17">
        <f>SUM(C90:C101)</f>
        <v>980752.17171000002</v>
      </c>
      <c r="D300" s="17">
        <f>SUM(D90:D101)</f>
        <v>15965997.86324</v>
      </c>
      <c r="E300" s="17">
        <f>SUM(E90:E101)</f>
        <v>185023217.51784003</v>
      </c>
    </row>
    <row r="301" spans="2:5" x14ac:dyDescent="0.2">
      <c r="B301" s="22">
        <v>2008</v>
      </c>
      <c r="C301" s="17">
        <f>SUM(C102:C113)</f>
        <v>1068630.0215</v>
      </c>
      <c r="D301" s="17">
        <f>SUM(D102:D113)</f>
        <v>16832877.925639998</v>
      </c>
      <c r="E301" s="17">
        <f>SUM(E102:E113)</f>
        <v>189227851.40726006</v>
      </c>
    </row>
    <row r="302" spans="2:5" x14ac:dyDescent="0.2">
      <c r="B302" s="22">
        <v>2009</v>
      </c>
      <c r="C302" s="17">
        <f>SUM(C114:C125)</f>
        <v>1035871.18894</v>
      </c>
      <c r="D302" s="17">
        <f>SUM(D114:D125)</f>
        <v>14477561.069940001</v>
      </c>
      <c r="E302" s="17">
        <f>SUM(E114:E125)</f>
        <v>159889550.15450001</v>
      </c>
    </row>
    <row r="303" spans="2:5" x14ac:dyDescent="0.2">
      <c r="B303" s="22">
        <v>2010</v>
      </c>
      <c r="C303" s="17">
        <f>SUM(C126:C137)</f>
        <v>1348786.5186900003</v>
      </c>
      <c r="D303" s="17">
        <f>SUM(D126:D137)</f>
        <v>18772152.327019997</v>
      </c>
      <c r="E303" s="17">
        <f>SUM(E126:E137)</f>
        <v>186780070.55401003</v>
      </c>
    </row>
    <row r="304" spans="2:5" x14ac:dyDescent="0.2">
      <c r="B304" s="22">
        <v>2011</v>
      </c>
      <c r="C304" s="17">
        <f>SUM(C138:C149)</f>
        <v>1493341.9596300002</v>
      </c>
      <c r="D304" s="17">
        <f>SUM(D138:D149)</f>
        <v>22961436.083160002</v>
      </c>
      <c r="E304" s="17">
        <f>SUM(E138:E149)</f>
        <v>215230370.70954999</v>
      </c>
    </row>
    <row r="305" spans="2:5" x14ac:dyDescent="0.2">
      <c r="B305" s="22">
        <v>2012</v>
      </c>
      <c r="C305" s="17">
        <f>SUM(C150:C161)</f>
        <v>1391958.2034799999</v>
      </c>
      <c r="D305" s="17">
        <f>SUM(D150:D161)</f>
        <v>25239832.368849993</v>
      </c>
      <c r="E305" s="17">
        <f>SUM(E150:E161)</f>
        <v>226114593.97427008</v>
      </c>
    </row>
    <row r="306" spans="2:5" x14ac:dyDescent="0.2">
      <c r="B306" s="22">
        <v>2013</v>
      </c>
      <c r="C306" s="17">
        <f>SUM(C162:C173)</f>
        <v>1382298.7431100002</v>
      </c>
      <c r="D306" s="17">
        <f>SUM(D162:D173)</f>
        <v>26124575.092879999</v>
      </c>
      <c r="E306" s="17">
        <f>SUM(E162:E173)</f>
        <v>235814031.00997999</v>
      </c>
    </row>
    <row r="307" spans="2:5" x14ac:dyDescent="0.2">
      <c r="B307" s="22">
        <v>2014</v>
      </c>
      <c r="C307" s="17">
        <f>SUM(C174:C185)</f>
        <v>1642517.1846200002</v>
      </c>
      <c r="D307" s="17">
        <f>SUM(D174:D185)</f>
        <v>26649647.241649996</v>
      </c>
      <c r="E307" s="17">
        <f>SUM(E174:E185)</f>
        <v>240581830.22343004</v>
      </c>
    </row>
    <row r="308" spans="2:5" x14ac:dyDescent="0.2">
      <c r="B308" s="22">
        <v>2015</v>
      </c>
      <c r="C308" s="17">
        <f>SUM(C186:C197)</f>
        <v>1806636.5071900005</v>
      </c>
      <c r="D308" s="17">
        <f>SUM(D186:D197)</f>
        <v>24930489.631180007</v>
      </c>
      <c r="E308" s="17">
        <f>SUM(E186:E197)</f>
        <v>249794415.65096015</v>
      </c>
    </row>
    <row r="309" spans="2:5" x14ac:dyDescent="0.2">
      <c r="B309" s="22">
        <v>2016</v>
      </c>
      <c r="C309" s="17">
        <f>SUM(C198:C209)</f>
        <v>1995764.2099699995</v>
      </c>
      <c r="D309" s="17">
        <f>SUM(D198:D209)</f>
        <v>26823152.887320001</v>
      </c>
      <c r="E309" s="17">
        <f>SUM(E198:E209)</f>
        <v>256393380.07926005</v>
      </c>
    </row>
    <row r="310" spans="2:5" x14ac:dyDescent="0.2">
      <c r="B310" s="22">
        <v>2017</v>
      </c>
      <c r="C310" s="17">
        <f>SUM(C210:C221)</f>
        <v>2206669.3106499999</v>
      </c>
      <c r="D310" s="17">
        <f>SUM(D210:D221)</f>
        <v>30506661.760889988</v>
      </c>
      <c r="E310" s="17">
        <f>SUM(E210:E221)</f>
        <v>276142906.54252005</v>
      </c>
    </row>
    <row r="311" spans="2:5" x14ac:dyDescent="0.2">
      <c r="B311" s="32">
        <v>2018</v>
      </c>
      <c r="C311" s="17">
        <f>SUM(C222:C233)</f>
        <v>2075879.0741399999</v>
      </c>
      <c r="D311" s="17">
        <f>SUM(D222:D233)</f>
        <v>32209136.760299996</v>
      </c>
      <c r="E311" s="17">
        <f>SUM(E222:E233)</f>
        <v>285260541.29685003</v>
      </c>
    </row>
    <row r="312" spans="2:5" x14ac:dyDescent="0.2">
      <c r="B312" s="32">
        <v>2019</v>
      </c>
      <c r="C312" s="17">
        <f>SUM(C234:C245)</f>
        <v>2264149.5085199997</v>
      </c>
      <c r="D312" s="17">
        <f>SUM(D234:D245)</f>
        <v>31774489.66185002</v>
      </c>
      <c r="E312" s="17">
        <f>SUM(E234:E245)</f>
        <v>290892807.37230003</v>
      </c>
    </row>
    <row r="313" spans="2:5" x14ac:dyDescent="0.2">
      <c r="B313" s="32">
        <v>2020</v>
      </c>
      <c r="C313" s="17">
        <f>SUM(C246:C257)</f>
        <v>2287471.1638500001</v>
      </c>
      <c r="D313" s="17">
        <f>SUM(D246:D257)</f>
        <v>27831866.011890002</v>
      </c>
      <c r="E313" s="17">
        <f>SUM(E246:E257)</f>
        <v>261175457.70847997</v>
      </c>
    </row>
    <row r="314" spans="2:5" x14ac:dyDescent="0.2">
      <c r="B314" s="32">
        <v>2021</v>
      </c>
      <c r="C314" s="17">
        <f>SUM(C258:C269)</f>
        <v>2440023.3310299972</v>
      </c>
      <c r="D314" s="17">
        <f t="shared" ref="D314:E314" si="0">SUM(D258:D269)</f>
        <v>34551941.463930011</v>
      </c>
      <c r="E314" s="17">
        <f t="shared" si="0"/>
        <v>316609168.2930401</v>
      </c>
    </row>
    <row r="315" spans="2:5" x14ac:dyDescent="0.2">
      <c r="B315" s="32">
        <v>2022</v>
      </c>
      <c r="C315" s="40">
        <f>SUM(C270:C281)</f>
        <v>2881432.04843</v>
      </c>
      <c r="D315" s="40">
        <f t="shared" ref="D315:E315" si="1">SUM(D270:D281)</f>
        <v>42957664.14771001</v>
      </c>
      <c r="E315" s="40">
        <f t="shared" si="1"/>
        <v>389208923.94125932</v>
      </c>
    </row>
    <row r="316" spans="2:5" x14ac:dyDescent="0.2">
      <c r="C316" s="15"/>
      <c r="D316" s="15"/>
      <c r="E316" s="15"/>
    </row>
    <row r="318" spans="2:5" x14ac:dyDescent="0.2">
      <c r="C318" s="36"/>
      <c r="D318" s="36"/>
    </row>
  </sheetData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abSelected="1" zoomScaleNormal="100" workbookViewId="0">
      <pane xSplit="2" ySplit="5" topLeftCell="C280" activePane="bottomRight" state="frozen"/>
      <selection pane="topRight" activeCell="D212" sqref="D212"/>
      <selection pane="bottomLeft" activeCell="D212" sqref="D212"/>
      <selection pane="bottomRight" activeCell="G291" sqref="G291"/>
    </sheetView>
  </sheetViews>
  <sheetFormatPr baseColWidth="10" defaultColWidth="11.42578125" defaultRowHeight="12.75" x14ac:dyDescent="0.2"/>
  <cols>
    <col min="1" max="1" width="26.42578125" customWidth="1"/>
    <col min="3" max="3" width="18.5703125" style="28" customWidth="1"/>
    <col min="4" max="4" width="16.140625" style="28" customWidth="1"/>
    <col min="5" max="5" width="22.42578125" style="28" customWidth="1"/>
    <col min="8" max="8" width="12.85546875" customWidth="1"/>
    <col min="257" max="257" width="26.42578125" customWidth="1"/>
    <col min="259" max="259" width="16.42578125" customWidth="1"/>
    <col min="260" max="260" width="16.140625" customWidth="1"/>
    <col min="261" max="261" width="22.42578125" customWidth="1"/>
    <col min="264" max="264" width="12.85546875" customWidth="1"/>
    <col min="513" max="513" width="26.42578125" customWidth="1"/>
    <col min="515" max="515" width="16.42578125" customWidth="1"/>
    <col min="516" max="516" width="16.140625" customWidth="1"/>
    <col min="517" max="517" width="22.42578125" customWidth="1"/>
    <col min="520" max="520" width="12.85546875" customWidth="1"/>
    <col min="769" max="769" width="26.42578125" customWidth="1"/>
    <col min="771" max="771" width="16.42578125" customWidth="1"/>
    <col min="772" max="772" width="16.140625" customWidth="1"/>
    <col min="773" max="773" width="22.42578125" customWidth="1"/>
    <col min="776" max="776" width="12.85546875" customWidth="1"/>
    <col min="1025" max="1025" width="26.42578125" customWidth="1"/>
    <col min="1027" max="1027" width="16.42578125" customWidth="1"/>
    <col min="1028" max="1028" width="16.140625" customWidth="1"/>
    <col min="1029" max="1029" width="22.42578125" customWidth="1"/>
    <col min="1032" max="1032" width="12.85546875" customWidth="1"/>
    <col min="1281" max="1281" width="26.42578125" customWidth="1"/>
    <col min="1283" max="1283" width="16.42578125" customWidth="1"/>
    <col min="1284" max="1284" width="16.140625" customWidth="1"/>
    <col min="1285" max="1285" width="22.42578125" customWidth="1"/>
    <col min="1288" max="1288" width="12.85546875" customWidth="1"/>
    <col min="1537" max="1537" width="26.42578125" customWidth="1"/>
    <col min="1539" max="1539" width="16.42578125" customWidth="1"/>
    <col min="1540" max="1540" width="16.140625" customWidth="1"/>
    <col min="1541" max="1541" width="22.42578125" customWidth="1"/>
    <col min="1544" max="1544" width="12.85546875" customWidth="1"/>
    <col min="1793" max="1793" width="26.42578125" customWidth="1"/>
    <col min="1795" max="1795" width="16.42578125" customWidth="1"/>
    <col min="1796" max="1796" width="16.140625" customWidth="1"/>
    <col min="1797" max="1797" width="22.42578125" customWidth="1"/>
    <col min="1800" max="1800" width="12.85546875" customWidth="1"/>
    <col min="2049" max="2049" width="26.42578125" customWidth="1"/>
    <col min="2051" max="2051" width="16.42578125" customWidth="1"/>
    <col min="2052" max="2052" width="16.140625" customWidth="1"/>
    <col min="2053" max="2053" width="22.42578125" customWidth="1"/>
    <col min="2056" max="2056" width="12.85546875" customWidth="1"/>
    <col min="2305" max="2305" width="26.42578125" customWidth="1"/>
    <col min="2307" max="2307" width="16.42578125" customWidth="1"/>
    <col min="2308" max="2308" width="16.140625" customWidth="1"/>
    <col min="2309" max="2309" width="22.42578125" customWidth="1"/>
    <col min="2312" max="2312" width="12.85546875" customWidth="1"/>
    <col min="2561" max="2561" width="26.42578125" customWidth="1"/>
    <col min="2563" max="2563" width="16.42578125" customWidth="1"/>
    <col min="2564" max="2564" width="16.140625" customWidth="1"/>
    <col min="2565" max="2565" width="22.42578125" customWidth="1"/>
    <col min="2568" max="2568" width="12.85546875" customWidth="1"/>
    <col min="2817" max="2817" width="26.42578125" customWidth="1"/>
    <col min="2819" max="2819" width="16.42578125" customWidth="1"/>
    <col min="2820" max="2820" width="16.140625" customWidth="1"/>
    <col min="2821" max="2821" width="22.42578125" customWidth="1"/>
    <col min="2824" max="2824" width="12.85546875" customWidth="1"/>
    <col min="3073" max="3073" width="26.42578125" customWidth="1"/>
    <col min="3075" max="3075" width="16.42578125" customWidth="1"/>
    <col min="3076" max="3076" width="16.140625" customWidth="1"/>
    <col min="3077" max="3077" width="22.42578125" customWidth="1"/>
    <col min="3080" max="3080" width="12.85546875" customWidth="1"/>
    <col min="3329" max="3329" width="26.42578125" customWidth="1"/>
    <col min="3331" max="3331" width="16.42578125" customWidth="1"/>
    <col min="3332" max="3332" width="16.140625" customWidth="1"/>
    <col min="3333" max="3333" width="22.42578125" customWidth="1"/>
    <col min="3336" max="3336" width="12.85546875" customWidth="1"/>
    <col min="3585" max="3585" width="26.42578125" customWidth="1"/>
    <col min="3587" max="3587" width="16.42578125" customWidth="1"/>
    <col min="3588" max="3588" width="16.140625" customWidth="1"/>
    <col min="3589" max="3589" width="22.42578125" customWidth="1"/>
    <col min="3592" max="3592" width="12.85546875" customWidth="1"/>
    <col min="3841" max="3841" width="26.42578125" customWidth="1"/>
    <col min="3843" max="3843" width="16.42578125" customWidth="1"/>
    <col min="3844" max="3844" width="16.140625" customWidth="1"/>
    <col min="3845" max="3845" width="22.42578125" customWidth="1"/>
    <col min="3848" max="3848" width="12.85546875" customWidth="1"/>
    <col min="4097" max="4097" width="26.42578125" customWidth="1"/>
    <col min="4099" max="4099" width="16.42578125" customWidth="1"/>
    <col min="4100" max="4100" width="16.140625" customWidth="1"/>
    <col min="4101" max="4101" width="22.42578125" customWidth="1"/>
    <col min="4104" max="4104" width="12.85546875" customWidth="1"/>
    <col min="4353" max="4353" width="26.42578125" customWidth="1"/>
    <col min="4355" max="4355" width="16.42578125" customWidth="1"/>
    <col min="4356" max="4356" width="16.140625" customWidth="1"/>
    <col min="4357" max="4357" width="22.42578125" customWidth="1"/>
    <col min="4360" max="4360" width="12.85546875" customWidth="1"/>
    <col min="4609" max="4609" width="26.42578125" customWidth="1"/>
    <col min="4611" max="4611" width="16.42578125" customWidth="1"/>
    <col min="4612" max="4612" width="16.140625" customWidth="1"/>
    <col min="4613" max="4613" width="22.42578125" customWidth="1"/>
    <col min="4616" max="4616" width="12.85546875" customWidth="1"/>
    <col min="4865" max="4865" width="26.42578125" customWidth="1"/>
    <col min="4867" max="4867" width="16.42578125" customWidth="1"/>
    <col min="4868" max="4868" width="16.140625" customWidth="1"/>
    <col min="4869" max="4869" width="22.42578125" customWidth="1"/>
    <col min="4872" max="4872" width="12.85546875" customWidth="1"/>
    <col min="5121" max="5121" width="26.42578125" customWidth="1"/>
    <col min="5123" max="5123" width="16.42578125" customWidth="1"/>
    <col min="5124" max="5124" width="16.140625" customWidth="1"/>
    <col min="5125" max="5125" width="22.42578125" customWidth="1"/>
    <col min="5128" max="5128" width="12.85546875" customWidth="1"/>
    <col min="5377" max="5377" width="26.42578125" customWidth="1"/>
    <col min="5379" max="5379" width="16.42578125" customWidth="1"/>
    <col min="5380" max="5380" width="16.140625" customWidth="1"/>
    <col min="5381" max="5381" width="22.42578125" customWidth="1"/>
    <col min="5384" max="5384" width="12.85546875" customWidth="1"/>
    <col min="5633" max="5633" width="26.42578125" customWidth="1"/>
    <col min="5635" max="5635" width="16.42578125" customWidth="1"/>
    <col min="5636" max="5636" width="16.140625" customWidth="1"/>
    <col min="5637" max="5637" width="22.42578125" customWidth="1"/>
    <col min="5640" max="5640" width="12.85546875" customWidth="1"/>
    <col min="5889" max="5889" width="26.42578125" customWidth="1"/>
    <col min="5891" max="5891" width="16.42578125" customWidth="1"/>
    <col min="5892" max="5892" width="16.140625" customWidth="1"/>
    <col min="5893" max="5893" width="22.42578125" customWidth="1"/>
    <col min="5896" max="5896" width="12.85546875" customWidth="1"/>
    <col min="6145" max="6145" width="26.42578125" customWidth="1"/>
    <col min="6147" max="6147" width="16.42578125" customWidth="1"/>
    <col min="6148" max="6148" width="16.140625" customWidth="1"/>
    <col min="6149" max="6149" width="22.42578125" customWidth="1"/>
    <col min="6152" max="6152" width="12.85546875" customWidth="1"/>
    <col min="6401" max="6401" width="26.42578125" customWidth="1"/>
    <col min="6403" max="6403" width="16.42578125" customWidth="1"/>
    <col min="6404" max="6404" width="16.140625" customWidth="1"/>
    <col min="6405" max="6405" width="22.42578125" customWidth="1"/>
    <col min="6408" max="6408" width="12.85546875" customWidth="1"/>
    <col min="6657" max="6657" width="26.42578125" customWidth="1"/>
    <col min="6659" max="6659" width="16.42578125" customWidth="1"/>
    <col min="6660" max="6660" width="16.140625" customWidth="1"/>
    <col min="6661" max="6661" width="22.42578125" customWidth="1"/>
    <col min="6664" max="6664" width="12.85546875" customWidth="1"/>
    <col min="6913" max="6913" width="26.42578125" customWidth="1"/>
    <col min="6915" max="6915" width="16.42578125" customWidth="1"/>
    <col min="6916" max="6916" width="16.140625" customWidth="1"/>
    <col min="6917" max="6917" width="22.42578125" customWidth="1"/>
    <col min="6920" max="6920" width="12.85546875" customWidth="1"/>
    <col min="7169" max="7169" width="26.42578125" customWidth="1"/>
    <col min="7171" max="7171" width="16.42578125" customWidth="1"/>
    <col min="7172" max="7172" width="16.140625" customWidth="1"/>
    <col min="7173" max="7173" width="22.42578125" customWidth="1"/>
    <col min="7176" max="7176" width="12.85546875" customWidth="1"/>
    <col min="7425" max="7425" width="26.42578125" customWidth="1"/>
    <col min="7427" max="7427" width="16.42578125" customWidth="1"/>
    <col min="7428" max="7428" width="16.140625" customWidth="1"/>
    <col min="7429" max="7429" width="22.42578125" customWidth="1"/>
    <col min="7432" max="7432" width="12.85546875" customWidth="1"/>
    <col min="7681" max="7681" width="26.42578125" customWidth="1"/>
    <col min="7683" max="7683" width="16.42578125" customWidth="1"/>
    <col min="7684" max="7684" width="16.140625" customWidth="1"/>
    <col min="7685" max="7685" width="22.42578125" customWidth="1"/>
    <col min="7688" max="7688" width="12.85546875" customWidth="1"/>
    <col min="7937" max="7937" width="26.42578125" customWidth="1"/>
    <col min="7939" max="7939" width="16.42578125" customWidth="1"/>
    <col min="7940" max="7940" width="16.140625" customWidth="1"/>
    <col min="7941" max="7941" width="22.42578125" customWidth="1"/>
    <col min="7944" max="7944" width="12.85546875" customWidth="1"/>
    <col min="8193" max="8193" width="26.42578125" customWidth="1"/>
    <col min="8195" max="8195" width="16.42578125" customWidth="1"/>
    <col min="8196" max="8196" width="16.140625" customWidth="1"/>
    <col min="8197" max="8197" width="22.42578125" customWidth="1"/>
    <col min="8200" max="8200" width="12.85546875" customWidth="1"/>
    <col min="8449" max="8449" width="26.42578125" customWidth="1"/>
    <col min="8451" max="8451" width="16.42578125" customWidth="1"/>
    <col min="8452" max="8452" width="16.140625" customWidth="1"/>
    <col min="8453" max="8453" width="22.42578125" customWidth="1"/>
    <col min="8456" max="8456" width="12.85546875" customWidth="1"/>
    <col min="8705" max="8705" width="26.42578125" customWidth="1"/>
    <col min="8707" max="8707" width="16.42578125" customWidth="1"/>
    <col min="8708" max="8708" width="16.140625" customWidth="1"/>
    <col min="8709" max="8709" width="22.42578125" customWidth="1"/>
    <col min="8712" max="8712" width="12.85546875" customWidth="1"/>
    <col min="8961" max="8961" width="26.42578125" customWidth="1"/>
    <col min="8963" max="8963" width="16.42578125" customWidth="1"/>
    <col min="8964" max="8964" width="16.140625" customWidth="1"/>
    <col min="8965" max="8965" width="22.42578125" customWidth="1"/>
    <col min="8968" max="8968" width="12.85546875" customWidth="1"/>
    <col min="9217" max="9217" width="26.42578125" customWidth="1"/>
    <col min="9219" max="9219" width="16.42578125" customWidth="1"/>
    <col min="9220" max="9220" width="16.140625" customWidth="1"/>
    <col min="9221" max="9221" width="22.42578125" customWidth="1"/>
    <col min="9224" max="9224" width="12.85546875" customWidth="1"/>
    <col min="9473" max="9473" width="26.42578125" customWidth="1"/>
    <col min="9475" max="9475" width="16.42578125" customWidth="1"/>
    <col min="9476" max="9476" width="16.140625" customWidth="1"/>
    <col min="9477" max="9477" width="22.42578125" customWidth="1"/>
    <col min="9480" max="9480" width="12.85546875" customWidth="1"/>
    <col min="9729" max="9729" width="26.42578125" customWidth="1"/>
    <col min="9731" max="9731" width="16.42578125" customWidth="1"/>
    <col min="9732" max="9732" width="16.140625" customWidth="1"/>
    <col min="9733" max="9733" width="22.42578125" customWidth="1"/>
    <col min="9736" max="9736" width="12.85546875" customWidth="1"/>
    <col min="9985" max="9985" width="26.42578125" customWidth="1"/>
    <col min="9987" max="9987" width="16.42578125" customWidth="1"/>
    <col min="9988" max="9988" width="16.140625" customWidth="1"/>
    <col min="9989" max="9989" width="22.42578125" customWidth="1"/>
    <col min="9992" max="9992" width="12.85546875" customWidth="1"/>
    <col min="10241" max="10241" width="26.42578125" customWidth="1"/>
    <col min="10243" max="10243" width="16.42578125" customWidth="1"/>
    <col min="10244" max="10244" width="16.140625" customWidth="1"/>
    <col min="10245" max="10245" width="22.42578125" customWidth="1"/>
    <col min="10248" max="10248" width="12.85546875" customWidth="1"/>
    <col min="10497" max="10497" width="26.42578125" customWidth="1"/>
    <col min="10499" max="10499" width="16.42578125" customWidth="1"/>
    <col min="10500" max="10500" width="16.140625" customWidth="1"/>
    <col min="10501" max="10501" width="22.42578125" customWidth="1"/>
    <col min="10504" max="10504" width="12.85546875" customWidth="1"/>
    <col min="10753" max="10753" width="26.42578125" customWidth="1"/>
    <col min="10755" max="10755" width="16.42578125" customWidth="1"/>
    <col min="10756" max="10756" width="16.140625" customWidth="1"/>
    <col min="10757" max="10757" width="22.42578125" customWidth="1"/>
    <col min="10760" max="10760" width="12.85546875" customWidth="1"/>
    <col min="11009" max="11009" width="26.42578125" customWidth="1"/>
    <col min="11011" max="11011" width="16.42578125" customWidth="1"/>
    <col min="11012" max="11012" width="16.140625" customWidth="1"/>
    <col min="11013" max="11013" width="22.42578125" customWidth="1"/>
    <col min="11016" max="11016" width="12.85546875" customWidth="1"/>
    <col min="11265" max="11265" width="26.42578125" customWidth="1"/>
    <col min="11267" max="11267" width="16.42578125" customWidth="1"/>
    <col min="11268" max="11268" width="16.140625" customWidth="1"/>
    <col min="11269" max="11269" width="22.42578125" customWidth="1"/>
    <col min="11272" max="11272" width="12.85546875" customWidth="1"/>
    <col min="11521" max="11521" width="26.42578125" customWidth="1"/>
    <col min="11523" max="11523" width="16.42578125" customWidth="1"/>
    <col min="11524" max="11524" width="16.140625" customWidth="1"/>
    <col min="11525" max="11525" width="22.42578125" customWidth="1"/>
    <col min="11528" max="11528" width="12.85546875" customWidth="1"/>
    <col min="11777" max="11777" width="26.42578125" customWidth="1"/>
    <col min="11779" max="11779" width="16.42578125" customWidth="1"/>
    <col min="11780" max="11780" width="16.140625" customWidth="1"/>
    <col min="11781" max="11781" width="22.42578125" customWidth="1"/>
    <col min="11784" max="11784" width="12.85546875" customWidth="1"/>
    <col min="12033" max="12033" width="26.42578125" customWidth="1"/>
    <col min="12035" max="12035" width="16.42578125" customWidth="1"/>
    <col min="12036" max="12036" width="16.140625" customWidth="1"/>
    <col min="12037" max="12037" width="22.42578125" customWidth="1"/>
    <col min="12040" max="12040" width="12.85546875" customWidth="1"/>
    <col min="12289" max="12289" width="26.42578125" customWidth="1"/>
    <col min="12291" max="12291" width="16.42578125" customWidth="1"/>
    <col min="12292" max="12292" width="16.140625" customWidth="1"/>
    <col min="12293" max="12293" width="22.42578125" customWidth="1"/>
    <col min="12296" max="12296" width="12.85546875" customWidth="1"/>
    <col min="12545" max="12545" width="26.42578125" customWidth="1"/>
    <col min="12547" max="12547" width="16.42578125" customWidth="1"/>
    <col min="12548" max="12548" width="16.140625" customWidth="1"/>
    <col min="12549" max="12549" width="22.42578125" customWidth="1"/>
    <col min="12552" max="12552" width="12.85546875" customWidth="1"/>
    <col min="12801" max="12801" width="26.42578125" customWidth="1"/>
    <col min="12803" max="12803" width="16.42578125" customWidth="1"/>
    <col min="12804" max="12804" width="16.140625" customWidth="1"/>
    <col min="12805" max="12805" width="22.42578125" customWidth="1"/>
    <col min="12808" max="12808" width="12.85546875" customWidth="1"/>
    <col min="13057" max="13057" width="26.42578125" customWidth="1"/>
    <col min="13059" max="13059" width="16.42578125" customWidth="1"/>
    <col min="13060" max="13060" width="16.140625" customWidth="1"/>
    <col min="13061" max="13061" width="22.42578125" customWidth="1"/>
    <col min="13064" max="13064" width="12.85546875" customWidth="1"/>
    <col min="13313" max="13313" width="26.42578125" customWidth="1"/>
    <col min="13315" max="13315" width="16.42578125" customWidth="1"/>
    <col min="13316" max="13316" width="16.140625" customWidth="1"/>
    <col min="13317" max="13317" width="22.42578125" customWidth="1"/>
    <col min="13320" max="13320" width="12.85546875" customWidth="1"/>
    <col min="13569" max="13569" width="26.42578125" customWidth="1"/>
    <col min="13571" max="13571" width="16.42578125" customWidth="1"/>
    <col min="13572" max="13572" width="16.140625" customWidth="1"/>
    <col min="13573" max="13573" width="22.42578125" customWidth="1"/>
    <col min="13576" max="13576" width="12.85546875" customWidth="1"/>
    <col min="13825" max="13825" width="26.42578125" customWidth="1"/>
    <col min="13827" max="13827" width="16.42578125" customWidth="1"/>
    <col min="13828" max="13828" width="16.140625" customWidth="1"/>
    <col min="13829" max="13829" width="22.42578125" customWidth="1"/>
    <col min="13832" max="13832" width="12.85546875" customWidth="1"/>
    <col min="14081" max="14081" width="26.42578125" customWidth="1"/>
    <col min="14083" max="14083" width="16.42578125" customWidth="1"/>
    <col min="14084" max="14084" width="16.140625" customWidth="1"/>
    <col min="14085" max="14085" width="22.42578125" customWidth="1"/>
    <col min="14088" max="14088" width="12.85546875" customWidth="1"/>
    <col min="14337" max="14337" width="26.42578125" customWidth="1"/>
    <col min="14339" max="14339" width="16.42578125" customWidth="1"/>
    <col min="14340" max="14340" width="16.140625" customWidth="1"/>
    <col min="14341" max="14341" width="22.42578125" customWidth="1"/>
    <col min="14344" max="14344" width="12.85546875" customWidth="1"/>
    <col min="14593" max="14593" width="26.42578125" customWidth="1"/>
    <col min="14595" max="14595" width="16.42578125" customWidth="1"/>
    <col min="14596" max="14596" width="16.140625" customWidth="1"/>
    <col min="14597" max="14597" width="22.42578125" customWidth="1"/>
    <col min="14600" max="14600" width="12.85546875" customWidth="1"/>
    <col min="14849" max="14849" width="26.42578125" customWidth="1"/>
    <col min="14851" max="14851" width="16.42578125" customWidth="1"/>
    <col min="14852" max="14852" width="16.140625" customWidth="1"/>
    <col min="14853" max="14853" width="22.42578125" customWidth="1"/>
    <col min="14856" max="14856" width="12.85546875" customWidth="1"/>
    <col min="15105" max="15105" width="26.42578125" customWidth="1"/>
    <col min="15107" max="15107" width="16.42578125" customWidth="1"/>
    <col min="15108" max="15108" width="16.140625" customWidth="1"/>
    <col min="15109" max="15109" width="22.42578125" customWidth="1"/>
    <col min="15112" max="15112" width="12.85546875" customWidth="1"/>
    <col min="15361" max="15361" width="26.42578125" customWidth="1"/>
    <col min="15363" max="15363" width="16.42578125" customWidth="1"/>
    <col min="15364" max="15364" width="16.140625" customWidth="1"/>
    <col min="15365" max="15365" width="22.42578125" customWidth="1"/>
    <col min="15368" max="15368" width="12.85546875" customWidth="1"/>
    <col min="15617" max="15617" width="26.42578125" customWidth="1"/>
    <col min="15619" max="15619" width="16.42578125" customWidth="1"/>
    <col min="15620" max="15620" width="16.140625" customWidth="1"/>
    <col min="15621" max="15621" width="22.42578125" customWidth="1"/>
    <col min="15624" max="15624" width="12.85546875" customWidth="1"/>
    <col min="15873" max="15873" width="26.42578125" customWidth="1"/>
    <col min="15875" max="15875" width="16.42578125" customWidth="1"/>
    <col min="15876" max="15876" width="16.140625" customWidth="1"/>
    <col min="15877" max="15877" width="22.42578125" customWidth="1"/>
    <col min="15880" max="15880" width="12.85546875" customWidth="1"/>
    <col min="16129" max="16129" width="26.42578125" customWidth="1"/>
    <col min="16131" max="16131" width="16.42578125" customWidth="1"/>
    <col min="16132" max="16132" width="16.140625" customWidth="1"/>
    <col min="16133" max="16133" width="22.42578125" customWidth="1"/>
    <col min="16136" max="16136" width="12.85546875" customWidth="1"/>
  </cols>
  <sheetData>
    <row r="1" spans="1:5" x14ac:dyDescent="0.2">
      <c r="A1" s="23" t="s">
        <v>45</v>
      </c>
      <c r="C1"/>
      <c r="D1"/>
      <c r="E1"/>
    </row>
    <row r="2" spans="1:5" x14ac:dyDescent="0.2">
      <c r="A2" s="23" t="s">
        <v>15</v>
      </c>
      <c r="C2"/>
      <c r="D2"/>
      <c r="E2"/>
    </row>
    <row r="3" spans="1:5" ht="27" customHeight="1" x14ac:dyDescent="0.2">
      <c r="A3" s="14" t="s">
        <v>125</v>
      </c>
      <c r="C3"/>
      <c r="D3"/>
      <c r="E3"/>
    </row>
    <row r="4" spans="1:5" x14ac:dyDescent="0.2">
      <c r="B4" s="9"/>
      <c r="C4"/>
      <c r="D4"/>
      <c r="E4"/>
    </row>
    <row r="5" spans="1:5" x14ac:dyDescent="0.2">
      <c r="C5" s="15" t="s">
        <v>44</v>
      </c>
      <c r="D5" s="15" t="s">
        <v>6</v>
      </c>
      <c r="E5" s="15" t="s">
        <v>7</v>
      </c>
    </row>
    <row r="6" spans="1:5" x14ac:dyDescent="0.2">
      <c r="B6" s="16">
        <v>36526</v>
      </c>
      <c r="C6" s="17">
        <v>188597.48300399998</v>
      </c>
      <c r="D6" s="17">
        <v>1045970.6094579997</v>
      </c>
      <c r="E6" s="17">
        <v>12121244.068745</v>
      </c>
    </row>
    <row r="7" spans="1:5" x14ac:dyDescent="0.2">
      <c r="B7" s="16">
        <v>36557</v>
      </c>
      <c r="C7" s="17">
        <v>155976.13483300002</v>
      </c>
      <c r="D7" s="17">
        <v>796934.80394799996</v>
      </c>
      <c r="E7" s="17">
        <v>13131704.117301989</v>
      </c>
    </row>
    <row r="8" spans="1:5" x14ac:dyDescent="0.2">
      <c r="B8" s="16">
        <v>36586</v>
      </c>
      <c r="C8" s="17">
        <v>196172.89668299997</v>
      </c>
      <c r="D8" s="17">
        <v>1092639.0113240005</v>
      </c>
      <c r="E8" s="17">
        <v>14932501.442444997</v>
      </c>
    </row>
    <row r="9" spans="1:5" x14ac:dyDescent="0.2">
      <c r="B9" s="16">
        <v>36617</v>
      </c>
      <c r="C9" s="17">
        <v>67441.463267999992</v>
      </c>
      <c r="D9" s="17">
        <v>828132.98818900005</v>
      </c>
      <c r="E9" s="17">
        <v>12903598.536470992</v>
      </c>
    </row>
    <row r="10" spans="1:5" x14ac:dyDescent="0.2">
      <c r="B10" s="16">
        <v>36647</v>
      </c>
      <c r="C10" s="17">
        <v>76472.126149999996</v>
      </c>
      <c r="D10" s="17">
        <v>951332.75059700059</v>
      </c>
      <c r="E10" s="17">
        <v>15788249.255164012</v>
      </c>
    </row>
    <row r="11" spans="1:5" x14ac:dyDescent="0.2">
      <c r="B11" s="16">
        <v>36678</v>
      </c>
      <c r="C11" s="17">
        <v>77595.041933000015</v>
      </c>
      <c r="D11" s="17">
        <v>1146223.6328930003</v>
      </c>
      <c r="E11" s="17">
        <v>14945608.090073004</v>
      </c>
    </row>
    <row r="12" spans="1:5" x14ac:dyDescent="0.2">
      <c r="B12" s="16">
        <v>36708</v>
      </c>
      <c r="C12" s="17">
        <v>79061.385341000016</v>
      </c>
      <c r="D12" s="17">
        <v>1011527.2061520002</v>
      </c>
      <c r="E12" s="17">
        <v>13755908.688125014</v>
      </c>
    </row>
    <row r="13" spans="1:5" x14ac:dyDescent="0.2">
      <c r="B13" s="16">
        <v>36739</v>
      </c>
      <c r="C13" s="17">
        <v>81924.524194000027</v>
      </c>
      <c r="D13" s="17">
        <v>947616.42311199964</v>
      </c>
      <c r="E13" s="17">
        <v>11630744.636174016</v>
      </c>
    </row>
    <row r="14" spans="1:5" x14ac:dyDescent="0.2">
      <c r="B14" s="16">
        <v>36770</v>
      </c>
      <c r="C14" s="17">
        <v>82051.265658999982</v>
      </c>
      <c r="D14" s="17">
        <v>1102272.5409149998</v>
      </c>
      <c r="E14" s="17">
        <v>14629664.936404997</v>
      </c>
    </row>
    <row r="15" spans="1:5" x14ac:dyDescent="0.2">
      <c r="B15" s="16">
        <v>36800</v>
      </c>
      <c r="C15" s="17">
        <v>72877.341344999993</v>
      </c>
      <c r="D15" s="17">
        <v>1076436.4912759999</v>
      </c>
      <c r="E15" s="17">
        <v>15382193.551389968</v>
      </c>
    </row>
    <row r="16" spans="1:5" x14ac:dyDescent="0.2">
      <c r="B16" s="16">
        <v>36831</v>
      </c>
      <c r="C16" s="17">
        <v>113249.62848400004</v>
      </c>
      <c r="D16" s="17">
        <v>1108512.6192720004</v>
      </c>
      <c r="E16" s="17">
        <v>15978295.337879008</v>
      </c>
    </row>
    <row r="17" spans="2:5" x14ac:dyDescent="0.2">
      <c r="B17" s="16">
        <v>36861</v>
      </c>
      <c r="C17" s="17">
        <v>72835.314392999993</v>
      </c>
      <c r="D17" s="17">
        <v>1019753.6476009996</v>
      </c>
      <c r="E17" s="17">
        <v>14268388.733609995</v>
      </c>
    </row>
    <row r="18" spans="2:5" x14ac:dyDescent="0.2">
      <c r="B18" s="16">
        <v>36892</v>
      </c>
      <c r="C18" s="17">
        <v>69929.438959999985</v>
      </c>
      <c r="D18" s="17">
        <v>1007661.6272099998</v>
      </c>
      <c r="E18" s="17">
        <v>14432092.23351001</v>
      </c>
    </row>
    <row r="19" spans="2:5" x14ac:dyDescent="0.2">
      <c r="B19" s="16">
        <v>36923</v>
      </c>
      <c r="C19" s="17">
        <v>80107.974519999989</v>
      </c>
      <c r="D19" s="17">
        <v>948253.07016999973</v>
      </c>
      <c r="E19" s="17">
        <v>14093216.097719988</v>
      </c>
    </row>
    <row r="20" spans="2:5" x14ac:dyDescent="0.2">
      <c r="B20" s="16">
        <v>36951</v>
      </c>
      <c r="C20" s="17">
        <v>87049.25063000001</v>
      </c>
      <c r="D20" s="17">
        <v>1038567.1715499989</v>
      </c>
      <c r="E20" s="17">
        <v>15828014.35095996</v>
      </c>
    </row>
    <row r="21" spans="2:5" x14ac:dyDescent="0.2">
      <c r="B21" s="16">
        <v>36982</v>
      </c>
      <c r="C21" s="17">
        <v>76810.204380000039</v>
      </c>
      <c r="D21" s="17">
        <v>869804.64948999998</v>
      </c>
      <c r="E21" s="17">
        <v>13776533.709840005</v>
      </c>
    </row>
    <row r="22" spans="2:5" x14ac:dyDescent="0.2">
      <c r="B22" s="16">
        <v>37012</v>
      </c>
      <c r="C22" s="17">
        <v>92658.134349999993</v>
      </c>
      <c r="D22" s="17">
        <v>1146091.7899699998</v>
      </c>
      <c r="E22" s="17">
        <v>15774295.647610005</v>
      </c>
    </row>
    <row r="23" spans="2:5" x14ac:dyDescent="0.2">
      <c r="B23" s="16">
        <v>37043</v>
      </c>
      <c r="C23" s="17">
        <v>90343.062609999994</v>
      </c>
      <c r="D23" s="17">
        <v>1137658.2224200007</v>
      </c>
      <c r="E23" s="17">
        <v>16001280.932400018</v>
      </c>
    </row>
    <row r="24" spans="2:5" x14ac:dyDescent="0.2">
      <c r="B24" s="16">
        <v>37073</v>
      </c>
      <c r="C24" s="17">
        <v>122525.31770999997</v>
      </c>
      <c r="D24" s="17">
        <v>1027834.0035400002</v>
      </c>
      <c r="E24" s="17">
        <v>14824411.216839995</v>
      </c>
    </row>
    <row r="25" spans="2:5" x14ac:dyDescent="0.2">
      <c r="B25" s="16">
        <v>37104</v>
      </c>
      <c r="C25" s="17">
        <v>77950.403969999985</v>
      </c>
      <c r="D25" s="17">
        <v>1031462.3461900005</v>
      </c>
      <c r="E25" s="17">
        <v>11710543.375549991</v>
      </c>
    </row>
    <row r="26" spans="2:5" x14ac:dyDescent="0.2">
      <c r="B26" s="16">
        <v>37135</v>
      </c>
      <c r="C26" s="17">
        <v>91317.749780000013</v>
      </c>
      <c r="D26" s="17">
        <v>954267.61606000026</v>
      </c>
      <c r="E26" s="17">
        <v>13958145.918989982</v>
      </c>
    </row>
    <row r="27" spans="2:5" x14ac:dyDescent="0.2">
      <c r="B27" s="16">
        <v>37165</v>
      </c>
      <c r="C27" s="17">
        <v>82954.020610000007</v>
      </c>
      <c r="D27" s="17">
        <v>977420.34423999989</v>
      </c>
      <c r="E27" s="17">
        <v>15434249.167409986</v>
      </c>
    </row>
    <row r="28" spans="2:5" x14ac:dyDescent="0.2">
      <c r="B28" s="16">
        <v>37196</v>
      </c>
      <c r="C28" s="17">
        <v>72701.396759999974</v>
      </c>
      <c r="D28" s="17">
        <v>923895.59800000081</v>
      </c>
      <c r="E28" s="17">
        <v>14471553.743620012</v>
      </c>
    </row>
    <row r="29" spans="2:5" x14ac:dyDescent="0.2">
      <c r="B29" s="16">
        <v>37226</v>
      </c>
      <c r="C29" s="17">
        <v>77286.357980000015</v>
      </c>
      <c r="D29" s="17">
        <v>971395.94625000004</v>
      </c>
      <c r="E29" s="17">
        <v>12905780.788339989</v>
      </c>
    </row>
    <row r="30" spans="2:5" x14ac:dyDescent="0.2">
      <c r="B30" s="16">
        <v>37257</v>
      </c>
      <c r="C30" s="17">
        <v>87987.870510000022</v>
      </c>
      <c r="D30" s="17">
        <v>871407.88677000033</v>
      </c>
      <c r="E30" s="17">
        <v>14079821.325199995</v>
      </c>
    </row>
    <row r="31" spans="2:5" x14ac:dyDescent="0.2">
      <c r="B31" s="16">
        <v>37288</v>
      </c>
      <c r="C31" s="17">
        <v>73936.647390000013</v>
      </c>
      <c r="D31" s="17">
        <v>837297.23090999993</v>
      </c>
      <c r="E31" s="17">
        <v>14207678.006930022</v>
      </c>
    </row>
    <row r="32" spans="2:5" x14ac:dyDescent="0.2">
      <c r="B32" s="16">
        <v>37316</v>
      </c>
      <c r="C32" s="17">
        <v>98498.307460000025</v>
      </c>
      <c r="D32" s="17">
        <v>800459.58459999971</v>
      </c>
      <c r="E32" s="17">
        <v>14007086.428150017</v>
      </c>
    </row>
    <row r="33" spans="2:5" x14ac:dyDescent="0.2">
      <c r="B33" s="16">
        <v>37347</v>
      </c>
      <c r="C33" s="17">
        <v>80788.634499999986</v>
      </c>
      <c r="D33" s="17">
        <v>900082.99836999946</v>
      </c>
      <c r="E33" s="17">
        <v>15470323.021340005</v>
      </c>
    </row>
    <row r="34" spans="2:5" x14ac:dyDescent="0.2">
      <c r="B34" s="16">
        <v>37377</v>
      </c>
      <c r="C34" s="17">
        <v>85958.924929999994</v>
      </c>
      <c r="D34" s="17">
        <v>984659.92438999983</v>
      </c>
      <c r="E34" s="17">
        <v>15092755.308619998</v>
      </c>
    </row>
    <row r="35" spans="2:5" x14ac:dyDescent="0.2">
      <c r="B35" s="16">
        <v>37408</v>
      </c>
      <c r="C35" s="17">
        <v>81506.360879999978</v>
      </c>
      <c r="D35" s="17">
        <v>903100.57011999993</v>
      </c>
      <c r="E35" s="17">
        <v>14660217.078700008</v>
      </c>
    </row>
    <row r="36" spans="2:5" x14ac:dyDescent="0.2">
      <c r="B36" s="16">
        <v>37438</v>
      </c>
      <c r="C36" s="17">
        <v>111456.07316000001</v>
      </c>
      <c r="D36" s="17">
        <v>880986.9192</v>
      </c>
      <c r="E36" s="17">
        <v>14782684.67220002</v>
      </c>
    </row>
    <row r="37" spans="2:5" x14ac:dyDescent="0.2">
      <c r="B37" s="16">
        <v>37469</v>
      </c>
      <c r="C37" s="17">
        <v>76346.215020000032</v>
      </c>
      <c r="D37" s="17">
        <v>859851.80243000016</v>
      </c>
      <c r="E37" s="17">
        <v>11069477.244270008</v>
      </c>
    </row>
    <row r="38" spans="2:5" x14ac:dyDescent="0.2">
      <c r="B38" s="16">
        <v>37500</v>
      </c>
      <c r="C38" s="17">
        <v>81558.9277</v>
      </c>
      <c r="D38" s="17">
        <v>878304.74778999994</v>
      </c>
      <c r="E38" s="17">
        <v>14770498.812800003</v>
      </c>
    </row>
    <row r="39" spans="2:5" x14ac:dyDescent="0.2">
      <c r="B39" s="16">
        <v>37530</v>
      </c>
      <c r="C39" s="17">
        <v>112956.75095999996</v>
      </c>
      <c r="D39" s="17">
        <v>1148210.3965599996</v>
      </c>
      <c r="E39" s="17">
        <v>16769348.208500002</v>
      </c>
    </row>
    <row r="40" spans="2:5" x14ac:dyDescent="0.2">
      <c r="B40" s="16">
        <v>37561</v>
      </c>
      <c r="C40" s="17">
        <v>68508.578540000017</v>
      </c>
      <c r="D40" s="17">
        <v>1002830.5884199999</v>
      </c>
      <c r="E40" s="17">
        <v>15773582.113500003</v>
      </c>
    </row>
    <row r="41" spans="2:5" x14ac:dyDescent="0.2">
      <c r="B41" s="16">
        <v>37591</v>
      </c>
      <c r="C41" s="17">
        <v>93621.506500000018</v>
      </c>
      <c r="D41" s="17">
        <v>964398.11365000019</v>
      </c>
      <c r="E41" s="17">
        <v>14584393.952969991</v>
      </c>
    </row>
    <row r="42" spans="2:5" x14ac:dyDescent="0.2">
      <c r="B42" s="16">
        <v>37622</v>
      </c>
      <c r="C42" s="17">
        <v>77122.064230000018</v>
      </c>
      <c r="D42" s="17">
        <v>906520.02362000034</v>
      </c>
      <c r="E42" s="17">
        <v>14571012.086970005</v>
      </c>
    </row>
    <row r="43" spans="2:5" x14ac:dyDescent="0.2">
      <c r="B43" s="16">
        <v>37653</v>
      </c>
      <c r="C43" s="17">
        <v>88014.15211000001</v>
      </c>
      <c r="D43" s="17">
        <v>878646.6615599998</v>
      </c>
      <c r="E43" s="17">
        <v>14738070.821630003</v>
      </c>
    </row>
    <row r="44" spans="2:5" x14ac:dyDescent="0.2">
      <c r="B44" s="16">
        <v>37681</v>
      </c>
      <c r="C44" s="17">
        <v>93267.050370000012</v>
      </c>
      <c r="D44" s="17">
        <v>1013331.85532</v>
      </c>
      <c r="E44" s="17">
        <v>16086822.168989971</v>
      </c>
    </row>
    <row r="45" spans="2:5" x14ac:dyDescent="0.2">
      <c r="B45" s="16">
        <v>37712</v>
      </c>
      <c r="C45" s="17">
        <v>78372.296819999989</v>
      </c>
      <c r="D45" s="17">
        <v>989708.17068000056</v>
      </c>
      <c r="E45" s="17">
        <v>15432970.046210002</v>
      </c>
    </row>
    <row r="46" spans="2:5" x14ac:dyDescent="0.2">
      <c r="B46" s="16">
        <v>37742</v>
      </c>
      <c r="C46" s="17">
        <v>105903.40526</v>
      </c>
      <c r="D46" s="17">
        <v>948118.82968000043</v>
      </c>
      <c r="E46" s="17">
        <v>15959637.475159977</v>
      </c>
    </row>
    <row r="47" spans="2:5" x14ac:dyDescent="0.2">
      <c r="B47" s="16">
        <v>37773</v>
      </c>
      <c r="C47" s="17">
        <v>91246.087059999991</v>
      </c>
      <c r="D47" s="17">
        <v>930858.43395999982</v>
      </c>
      <c r="E47" s="17">
        <v>15519779.494929988</v>
      </c>
    </row>
    <row r="48" spans="2:5" x14ac:dyDescent="0.2">
      <c r="B48" s="16">
        <v>37803</v>
      </c>
      <c r="C48" s="17">
        <v>121512.66793000003</v>
      </c>
      <c r="D48" s="17">
        <v>1105235.0168900001</v>
      </c>
      <c r="E48" s="17">
        <v>15912197.547020018</v>
      </c>
    </row>
    <row r="49" spans="2:5" x14ac:dyDescent="0.2">
      <c r="B49" s="16">
        <v>37834</v>
      </c>
      <c r="C49" s="17">
        <v>94448.520990000019</v>
      </c>
      <c r="D49" s="17">
        <v>1006479.3337299995</v>
      </c>
      <c r="E49" s="17">
        <v>11438439.568190007</v>
      </c>
    </row>
    <row r="50" spans="2:5" x14ac:dyDescent="0.2">
      <c r="B50" s="16">
        <v>37865</v>
      </c>
      <c r="C50" s="17">
        <v>117416.40561999998</v>
      </c>
      <c r="D50" s="17">
        <v>1033903.82656</v>
      </c>
      <c r="E50" s="17">
        <v>16253739.062900029</v>
      </c>
    </row>
    <row r="51" spans="2:5" x14ac:dyDescent="0.2">
      <c r="B51" s="16">
        <v>37895</v>
      </c>
      <c r="C51" s="17">
        <v>111297.50876000001</v>
      </c>
      <c r="D51" s="17">
        <v>1068596.9074099998</v>
      </c>
      <c r="E51" s="17">
        <v>17262392.688919999</v>
      </c>
    </row>
    <row r="52" spans="2:5" x14ac:dyDescent="0.2">
      <c r="B52" s="16">
        <v>37926</v>
      </c>
      <c r="C52" s="17">
        <v>115374.80952</v>
      </c>
      <c r="D52" s="17">
        <v>1103863.0522100006</v>
      </c>
      <c r="E52" s="17">
        <v>16346608.715710003</v>
      </c>
    </row>
    <row r="53" spans="2:5" x14ac:dyDescent="0.2">
      <c r="B53" s="16">
        <v>37956</v>
      </c>
      <c r="C53" s="17">
        <v>104749.57134000002</v>
      </c>
      <c r="D53" s="17">
        <v>1102143.3003799999</v>
      </c>
      <c r="E53" s="17">
        <v>15592007.37177998</v>
      </c>
    </row>
    <row r="54" spans="2:5" x14ac:dyDescent="0.2">
      <c r="B54" s="16">
        <v>37987</v>
      </c>
      <c r="C54" s="17">
        <v>96932.195830000011</v>
      </c>
      <c r="D54" s="17">
        <v>983566.51347000082</v>
      </c>
      <c r="E54" s="17">
        <v>15151700.17422998</v>
      </c>
    </row>
    <row r="55" spans="2:5" x14ac:dyDescent="0.2">
      <c r="B55" s="16">
        <v>38018</v>
      </c>
      <c r="C55" s="17">
        <v>113807.97776000002</v>
      </c>
      <c r="D55" s="17">
        <v>971105.11904999998</v>
      </c>
      <c r="E55" s="17">
        <v>15839630.860850003</v>
      </c>
    </row>
    <row r="56" spans="2:5" x14ac:dyDescent="0.2">
      <c r="B56" s="16">
        <v>38047</v>
      </c>
      <c r="C56" s="17">
        <v>139215.02324000001</v>
      </c>
      <c r="D56" s="17">
        <v>1233155.6586999996</v>
      </c>
      <c r="E56" s="17">
        <v>18245762.23035001</v>
      </c>
    </row>
    <row r="57" spans="2:5" x14ac:dyDescent="0.2">
      <c r="B57" s="16">
        <v>38078</v>
      </c>
      <c r="C57" s="17">
        <v>114294.91293000001</v>
      </c>
      <c r="D57" s="17">
        <v>1019534.0027</v>
      </c>
      <c r="E57" s="17">
        <v>17124081.927399993</v>
      </c>
    </row>
    <row r="58" spans="2:5" x14ac:dyDescent="0.2">
      <c r="B58" s="16">
        <v>38108</v>
      </c>
      <c r="C58" s="17">
        <v>122700.42478999996</v>
      </c>
      <c r="D58" s="17">
        <v>1240487.3752199996</v>
      </c>
      <c r="E58" s="17">
        <v>17616341.44957</v>
      </c>
    </row>
    <row r="59" spans="2:5" x14ac:dyDescent="0.2">
      <c r="B59" s="16">
        <v>38139</v>
      </c>
      <c r="C59" s="17">
        <v>127500.66798</v>
      </c>
      <c r="D59" s="17">
        <v>1186158.1457000005</v>
      </c>
      <c r="E59" s="17">
        <v>18605911.12078999</v>
      </c>
    </row>
    <row r="60" spans="2:5" x14ac:dyDescent="0.2">
      <c r="B60" s="16">
        <v>38169</v>
      </c>
      <c r="C60" s="17">
        <v>119755.49369999999</v>
      </c>
      <c r="D60" s="17">
        <v>1297072.09274</v>
      </c>
      <c r="E60" s="17">
        <v>17585395.984560005</v>
      </c>
    </row>
    <row r="61" spans="2:5" x14ac:dyDescent="0.2">
      <c r="B61" s="16">
        <v>38200</v>
      </c>
      <c r="C61" s="17">
        <v>122855.66199000002</v>
      </c>
      <c r="D61" s="17">
        <v>1173666.41224</v>
      </c>
      <c r="E61" s="17">
        <v>13881558.308020007</v>
      </c>
    </row>
    <row r="62" spans="2:5" x14ac:dyDescent="0.2">
      <c r="B62" s="16">
        <v>38231</v>
      </c>
      <c r="C62" s="17">
        <v>120685.45183999998</v>
      </c>
      <c r="D62" s="17">
        <v>1265785.6038800003</v>
      </c>
      <c r="E62" s="17">
        <v>18670204.961270053</v>
      </c>
    </row>
    <row r="63" spans="2:5" x14ac:dyDescent="0.2">
      <c r="B63" s="16">
        <v>38261</v>
      </c>
      <c r="C63" s="37">
        <v>135091.30551999999</v>
      </c>
      <c r="D63" s="17">
        <v>1305496.8851500002</v>
      </c>
      <c r="E63" s="17">
        <v>18213434.671269998</v>
      </c>
    </row>
    <row r="64" spans="2:5" x14ac:dyDescent="0.2">
      <c r="B64" s="16">
        <v>38292</v>
      </c>
      <c r="C64" s="37">
        <v>116933.11481</v>
      </c>
      <c r="D64" s="17">
        <v>1295661.7483300001</v>
      </c>
      <c r="E64" s="17">
        <v>19256791.545689993</v>
      </c>
    </row>
    <row r="65" spans="2:5" x14ac:dyDescent="0.2">
      <c r="B65" s="16">
        <v>38322</v>
      </c>
      <c r="C65" s="37">
        <v>127947.58841999997</v>
      </c>
      <c r="D65" s="17">
        <v>1208038.2644699989</v>
      </c>
      <c r="E65" s="17">
        <v>18219890.352489967</v>
      </c>
    </row>
    <row r="66" spans="2:5" x14ac:dyDescent="0.2">
      <c r="B66" s="16">
        <v>38353</v>
      </c>
      <c r="C66" s="37">
        <v>97108.887140000021</v>
      </c>
      <c r="D66" s="17">
        <v>1143400.2428500003</v>
      </c>
      <c r="E66" s="17">
        <v>16960902.958239995</v>
      </c>
    </row>
    <row r="67" spans="2:5" x14ac:dyDescent="0.2">
      <c r="B67" s="16">
        <v>38384</v>
      </c>
      <c r="C67" s="17">
        <v>108959.02701000002</v>
      </c>
      <c r="D67" s="17">
        <v>1132854.2095799998</v>
      </c>
      <c r="E67" s="17">
        <v>17576060.685370006</v>
      </c>
    </row>
    <row r="68" spans="2:5" x14ac:dyDescent="0.2">
      <c r="B68" s="16">
        <v>38412</v>
      </c>
      <c r="C68" s="17">
        <v>124037.41121000002</v>
      </c>
      <c r="D68" s="17">
        <v>1493977.2615999996</v>
      </c>
      <c r="E68" s="17">
        <v>19710646.864920013</v>
      </c>
    </row>
    <row r="69" spans="2:5" x14ac:dyDescent="0.2">
      <c r="B69" s="16">
        <v>38443</v>
      </c>
      <c r="C69" s="17">
        <v>112527.40306000001</v>
      </c>
      <c r="D69" s="17">
        <v>1406636.5198000008</v>
      </c>
      <c r="E69" s="17">
        <v>20077691.435670018</v>
      </c>
    </row>
    <row r="70" spans="2:5" x14ac:dyDescent="0.2">
      <c r="B70" s="16">
        <v>38473</v>
      </c>
      <c r="C70" s="17">
        <v>121800.91604</v>
      </c>
      <c r="D70" s="17">
        <v>1392026.9845900005</v>
      </c>
      <c r="E70" s="17">
        <v>19719486.342900012</v>
      </c>
    </row>
    <row r="71" spans="2:5" x14ac:dyDescent="0.2">
      <c r="B71" s="16">
        <v>38504</v>
      </c>
      <c r="C71" s="17">
        <v>144763.18783000001</v>
      </c>
      <c r="D71" s="17">
        <v>1587166.58589</v>
      </c>
      <c r="E71" s="17">
        <v>20907907.134500004</v>
      </c>
    </row>
    <row r="72" spans="2:5" x14ac:dyDescent="0.2">
      <c r="B72" s="16">
        <v>38534</v>
      </c>
      <c r="C72" s="17">
        <v>136610.59051000001</v>
      </c>
      <c r="D72" s="17">
        <v>1615137.2361199998</v>
      </c>
      <c r="E72" s="17">
        <v>18717929.097260021</v>
      </c>
    </row>
    <row r="73" spans="2:5" x14ac:dyDescent="0.2">
      <c r="B73" s="16">
        <v>38565</v>
      </c>
      <c r="C73" s="17">
        <v>120565.8388</v>
      </c>
      <c r="D73" s="17">
        <v>1475182.4422699998</v>
      </c>
      <c r="E73" s="17">
        <v>16689128.510009993</v>
      </c>
    </row>
    <row r="74" spans="2:5" x14ac:dyDescent="0.2">
      <c r="B74" s="16">
        <v>38596</v>
      </c>
      <c r="C74" s="17">
        <v>130677.73239000003</v>
      </c>
      <c r="D74" s="17">
        <v>1615902.9037800001</v>
      </c>
      <c r="E74" s="17">
        <v>20614023.057100013</v>
      </c>
    </row>
    <row r="75" spans="2:5" x14ac:dyDescent="0.2">
      <c r="B75" s="16">
        <v>38626</v>
      </c>
      <c r="C75" s="17">
        <v>137864.34062</v>
      </c>
      <c r="D75" s="17">
        <v>1467811.3209900004</v>
      </c>
      <c r="E75" s="17">
        <v>19761244.625550006</v>
      </c>
    </row>
    <row r="76" spans="2:5" x14ac:dyDescent="0.2">
      <c r="B76" s="16">
        <v>38657</v>
      </c>
      <c r="C76" s="17">
        <v>136582.68723999997</v>
      </c>
      <c r="D76" s="17">
        <v>1510337.0651699991</v>
      </c>
      <c r="E76" s="17">
        <v>21995492.247790009</v>
      </c>
    </row>
    <row r="77" spans="2:5" x14ac:dyDescent="0.2">
      <c r="B77" s="16">
        <v>38687</v>
      </c>
      <c r="C77" s="17">
        <v>145051.78089999998</v>
      </c>
      <c r="D77" s="17">
        <v>1720296.2685099996</v>
      </c>
      <c r="E77" s="17">
        <v>20223952.805360008</v>
      </c>
    </row>
    <row r="78" spans="2:5" x14ac:dyDescent="0.2">
      <c r="B78" s="16">
        <v>38718</v>
      </c>
      <c r="C78" s="17">
        <v>153450.20916999999</v>
      </c>
      <c r="D78" s="17">
        <v>1699776.982739999</v>
      </c>
      <c r="E78" s="17">
        <v>20037542.075249989</v>
      </c>
    </row>
    <row r="79" spans="2:5" x14ac:dyDescent="0.2">
      <c r="B79" s="16">
        <v>38749</v>
      </c>
      <c r="C79" s="17">
        <v>120995.05022000002</v>
      </c>
      <c r="D79" s="17">
        <v>1536154.5138900003</v>
      </c>
      <c r="E79" s="17">
        <v>20670109.89588001</v>
      </c>
    </row>
    <row r="80" spans="2:5" x14ac:dyDescent="0.2">
      <c r="B80" s="16">
        <v>38777</v>
      </c>
      <c r="C80" s="17">
        <v>180804.58046</v>
      </c>
      <c r="D80" s="17">
        <v>1902798.6782300004</v>
      </c>
      <c r="E80" s="17">
        <v>23798886.486069992</v>
      </c>
    </row>
    <row r="81" spans="2:5" x14ac:dyDescent="0.2">
      <c r="B81" s="16">
        <v>38808</v>
      </c>
      <c r="C81" s="17">
        <v>129559.68638</v>
      </c>
      <c r="D81" s="17">
        <v>1737350.6836899999</v>
      </c>
      <c r="E81" s="17">
        <v>20346217.919730004</v>
      </c>
    </row>
    <row r="82" spans="2:5" x14ac:dyDescent="0.2">
      <c r="B82" s="16">
        <v>38838</v>
      </c>
      <c r="C82" s="17">
        <v>145754.00210000004</v>
      </c>
      <c r="D82" s="17">
        <v>1851123.1258900003</v>
      </c>
      <c r="E82" s="17">
        <v>23664811.754419982</v>
      </c>
    </row>
    <row r="83" spans="2:5" x14ac:dyDescent="0.2">
      <c r="B83" s="16">
        <v>38869</v>
      </c>
      <c r="C83" s="17">
        <v>172112.83321000001</v>
      </c>
      <c r="D83" s="17">
        <v>1784660.4846099999</v>
      </c>
      <c r="E83" s="17">
        <v>23364697.636450026</v>
      </c>
    </row>
    <row r="84" spans="2:5" x14ac:dyDescent="0.2">
      <c r="B84" s="16">
        <v>38899</v>
      </c>
      <c r="C84" s="17">
        <v>148679.24790999995</v>
      </c>
      <c r="D84" s="17">
        <v>1724288.0781299998</v>
      </c>
      <c r="E84" s="17">
        <v>20855115.250840016</v>
      </c>
    </row>
    <row r="85" spans="2:5" x14ac:dyDescent="0.2">
      <c r="B85" s="16">
        <v>38930</v>
      </c>
      <c r="C85" s="17">
        <v>131635.79998000001</v>
      </c>
      <c r="D85" s="17">
        <v>1924706.3125399998</v>
      </c>
      <c r="E85" s="17">
        <v>18777252.411329992</v>
      </c>
    </row>
    <row r="86" spans="2:5" x14ac:dyDescent="0.2">
      <c r="B86" s="16">
        <v>38961</v>
      </c>
      <c r="C86" s="17">
        <v>158594.29297000001</v>
      </c>
      <c r="D86" s="17">
        <v>1825205.2995</v>
      </c>
      <c r="E86" s="17">
        <v>22112114.2905</v>
      </c>
    </row>
    <row r="87" spans="2:5" x14ac:dyDescent="0.2">
      <c r="B87" s="16">
        <v>38991</v>
      </c>
      <c r="C87" s="17">
        <v>153158.96565</v>
      </c>
      <c r="D87" s="17">
        <v>1949669.97114</v>
      </c>
      <c r="E87" s="17">
        <v>23753052.60797001</v>
      </c>
    </row>
    <row r="88" spans="2:5" x14ac:dyDescent="0.2">
      <c r="B88" s="16">
        <v>39022</v>
      </c>
      <c r="C88" s="17">
        <v>176104.43701000002</v>
      </c>
      <c r="D88" s="17">
        <v>2075745.6647700001</v>
      </c>
      <c r="E88" s="17">
        <v>23894886.850769978</v>
      </c>
    </row>
    <row r="89" spans="2:5" x14ac:dyDescent="0.2">
      <c r="B89" s="16">
        <v>39052</v>
      </c>
      <c r="C89" s="17">
        <v>152155.61781999996</v>
      </c>
      <c r="D89" s="17">
        <v>2006775.2185500001</v>
      </c>
      <c r="E89" s="17">
        <v>21412502.312170018</v>
      </c>
    </row>
    <row r="90" spans="2:5" x14ac:dyDescent="0.2">
      <c r="B90" s="16">
        <v>39083</v>
      </c>
      <c r="C90" s="17">
        <v>131014.15326999998</v>
      </c>
      <c r="D90" s="17">
        <v>1721273.9663799999</v>
      </c>
      <c r="E90" s="17">
        <v>22331483.058709994</v>
      </c>
    </row>
    <row r="91" spans="2:5" x14ac:dyDescent="0.2">
      <c r="B91" s="16">
        <v>39114</v>
      </c>
      <c r="C91" s="17">
        <v>153655.13023999997</v>
      </c>
      <c r="D91" s="17">
        <v>1843268.2184700004</v>
      </c>
      <c r="E91" s="17">
        <v>22498037.931449987</v>
      </c>
    </row>
    <row r="92" spans="2:5" x14ac:dyDescent="0.2">
      <c r="B92" s="16">
        <v>39142</v>
      </c>
      <c r="C92" s="17">
        <v>171587.33693000005</v>
      </c>
      <c r="D92" s="17">
        <v>2119889.74364</v>
      </c>
      <c r="E92" s="17">
        <v>25079002.722610012</v>
      </c>
    </row>
    <row r="93" spans="2:5" x14ac:dyDescent="0.2">
      <c r="B93" s="16">
        <v>39173</v>
      </c>
      <c r="C93" s="17">
        <v>140817.29709000001</v>
      </c>
      <c r="D93" s="17">
        <v>1920884.15066</v>
      </c>
      <c r="E93" s="17">
        <v>22246474.399869993</v>
      </c>
    </row>
    <row r="94" spans="2:5" x14ac:dyDescent="0.2">
      <c r="B94" s="16">
        <v>39203</v>
      </c>
      <c r="C94" s="17">
        <v>154525.36276999998</v>
      </c>
      <c r="D94" s="17">
        <v>1871893.7533899997</v>
      </c>
      <c r="E94" s="17">
        <v>24740697.320529986</v>
      </c>
    </row>
    <row r="95" spans="2:5" x14ac:dyDescent="0.2">
      <c r="B95" s="16">
        <v>39234</v>
      </c>
      <c r="C95" s="17">
        <v>159908.96183000001</v>
      </c>
      <c r="D95" s="17">
        <v>2056789.0845200007</v>
      </c>
      <c r="E95" s="17">
        <v>25132939.295649979</v>
      </c>
    </row>
    <row r="96" spans="2:5" x14ac:dyDescent="0.2">
      <c r="B96" s="16">
        <v>39264</v>
      </c>
      <c r="C96" s="17">
        <v>192842.64752999999</v>
      </c>
      <c r="D96" s="17">
        <v>2078739.9865000008</v>
      </c>
      <c r="E96" s="17">
        <v>24758272.971699987</v>
      </c>
    </row>
    <row r="97" spans="2:5" x14ac:dyDescent="0.2">
      <c r="B97" s="16">
        <v>39295</v>
      </c>
      <c r="C97" s="18">
        <v>149731.02356999999</v>
      </c>
      <c r="D97" s="18">
        <v>1892104.8225400001</v>
      </c>
      <c r="E97" s="17">
        <v>19909120.079930011</v>
      </c>
    </row>
    <row r="98" spans="2:5" x14ac:dyDescent="0.2">
      <c r="B98" s="16">
        <v>39326</v>
      </c>
      <c r="C98" s="18">
        <v>168988.58582000001</v>
      </c>
      <c r="D98" s="18">
        <v>2194628.8792899991</v>
      </c>
      <c r="E98" s="17">
        <v>23760175.824439991</v>
      </c>
    </row>
    <row r="99" spans="2:5" x14ac:dyDescent="0.2">
      <c r="B99" s="16">
        <v>39356</v>
      </c>
      <c r="C99" s="18">
        <v>200427.63454</v>
      </c>
      <c r="D99" s="18">
        <v>2101399.6527300002</v>
      </c>
      <c r="E99" s="17">
        <v>26536299.805539995</v>
      </c>
    </row>
    <row r="100" spans="2:5" x14ac:dyDescent="0.2">
      <c r="B100" s="16">
        <v>39387</v>
      </c>
      <c r="C100" s="18">
        <v>140624.26114000002</v>
      </c>
      <c r="D100" s="18">
        <v>1997880.1044900003</v>
      </c>
      <c r="E100" s="17">
        <v>25197521.945559997</v>
      </c>
    </row>
    <row r="101" spans="2:5" x14ac:dyDescent="0.2">
      <c r="B101" s="16">
        <v>39417</v>
      </c>
      <c r="C101" s="18">
        <v>160420.80148999995</v>
      </c>
      <c r="D101" s="18">
        <v>2208256.7157199997</v>
      </c>
      <c r="E101" s="17">
        <v>22848288.063829988</v>
      </c>
    </row>
    <row r="102" spans="2:5" x14ac:dyDescent="0.2">
      <c r="B102" s="16">
        <v>39448</v>
      </c>
      <c r="C102" s="18">
        <v>150365.40836999999</v>
      </c>
      <c r="D102" s="18">
        <v>2285229.7820800007</v>
      </c>
      <c r="E102" s="17">
        <v>25543095.689049993</v>
      </c>
    </row>
    <row r="103" spans="2:5" x14ac:dyDescent="0.2">
      <c r="B103" s="16">
        <v>39479</v>
      </c>
      <c r="C103" s="18">
        <v>165491.32055</v>
      </c>
      <c r="D103" s="18">
        <v>2023692.5282199997</v>
      </c>
      <c r="E103" s="17">
        <v>25143166.745579991</v>
      </c>
    </row>
    <row r="104" spans="2:5" x14ac:dyDescent="0.2">
      <c r="B104" s="16">
        <v>39508</v>
      </c>
      <c r="C104" s="18">
        <v>135496.14368999997</v>
      </c>
      <c r="D104" s="18">
        <v>2239402.7711400012</v>
      </c>
      <c r="E104" s="17">
        <v>24045772.433790021</v>
      </c>
    </row>
    <row r="105" spans="2:5" x14ac:dyDescent="0.2">
      <c r="B105" s="16">
        <v>39539</v>
      </c>
      <c r="C105" s="18">
        <v>141373.81040999998</v>
      </c>
      <c r="D105" s="18">
        <v>2553926.529120001</v>
      </c>
      <c r="E105" s="17">
        <v>26436665.323250003</v>
      </c>
    </row>
    <row r="106" spans="2:5" x14ac:dyDescent="0.2">
      <c r="B106" s="16">
        <v>39569</v>
      </c>
      <c r="C106" s="18">
        <v>135634.13940000001</v>
      </c>
      <c r="D106" s="18">
        <v>2466169.4876999995</v>
      </c>
      <c r="E106" s="17">
        <v>24908923.601139985</v>
      </c>
    </row>
    <row r="107" spans="2:5" x14ac:dyDescent="0.2">
      <c r="B107" s="16">
        <v>39600</v>
      </c>
      <c r="C107" s="18">
        <v>200105.12345999997</v>
      </c>
      <c r="D107" s="18">
        <v>2591666.4142199988</v>
      </c>
      <c r="E107" s="17">
        <v>25215956.25111999</v>
      </c>
    </row>
    <row r="108" spans="2:5" x14ac:dyDescent="0.2">
      <c r="B108" s="16">
        <v>39630</v>
      </c>
      <c r="C108" s="18">
        <v>196069.06636</v>
      </c>
      <c r="D108" s="18">
        <v>2517518.1229699999</v>
      </c>
      <c r="E108" s="17">
        <v>25739035.113010019</v>
      </c>
    </row>
    <row r="109" spans="2:5" x14ac:dyDescent="0.2">
      <c r="B109" s="16">
        <v>39661</v>
      </c>
      <c r="C109" s="18">
        <v>134623.24818000002</v>
      </c>
      <c r="D109" s="18">
        <v>2357430.1791000003</v>
      </c>
      <c r="E109" s="17">
        <v>19151194.303069983</v>
      </c>
    </row>
    <row r="110" spans="2:5" x14ac:dyDescent="0.2">
      <c r="B110" s="16">
        <v>39692</v>
      </c>
      <c r="C110" s="18">
        <v>147699.08067999998</v>
      </c>
      <c r="D110" s="18">
        <v>2420951.5997799998</v>
      </c>
      <c r="E110" s="17">
        <v>24229962.989960022</v>
      </c>
    </row>
    <row r="111" spans="2:5" x14ac:dyDescent="0.2">
      <c r="B111" s="16">
        <v>39722</v>
      </c>
      <c r="C111" s="18">
        <v>138037.70436999999</v>
      </c>
      <c r="D111" s="18">
        <v>2265215.1146900007</v>
      </c>
      <c r="E111" s="18">
        <v>24813151.179869968</v>
      </c>
    </row>
    <row r="112" spans="2:5" x14ac:dyDescent="0.2">
      <c r="B112" s="16">
        <v>39753</v>
      </c>
      <c r="C112" s="18">
        <v>126825.44209</v>
      </c>
      <c r="D112" s="18">
        <v>1882751.7021699999</v>
      </c>
      <c r="E112" s="18">
        <v>19558729.844610021</v>
      </c>
    </row>
    <row r="113" spans="2:5" x14ac:dyDescent="0.2">
      <c r="B113" s="16">
        <v>39783</v>
      </c>
      <c r="C113" s="18">
        <v>100905.79451999997</v>
      </c>
      <c r="D113" s="18">
        <v>1767323.5528299999</v>
      </c>
      <c r="E113" s="18">
        <v>18602110.885480005</v>
      </c>
    </row>
    <row r="114" spans="2:5" x14ac:dyDescent="0.2">
      <c r="B114" s="16">
        <v>39814</v>
      </c>
      <c r="C114" s="18">
        <v>94013.290130000009</v>
      </c>
      <c r="D114" s="18">
        <v>1398674.8820800004</v>
      </c>
      <c r="E114" s="18">
        <v>16088298.287230005</v>
      </c>
    </row>
    <row r="115" spans="2:5" x14ac:dyDescent="0.2">
      <c r="B115" s="16">
        <v>39845</v>
      </c>
      <c r="C115" s="18">
        <v>100756.17487000002</v>
      </c>
      <c r="D115" s="18">
        <v>1426667.5325900007</v>
      </c>
      <c r="E115" s="18">
        <v>16973312.977290004</v>
      </c>
    </row>
    <row r="116" spans="2:5" x14ac:dyDescent="0.2">
      <c r="B116" s="16">
        <v>39873</v>
      </c>
      <c r="C116" s="18">
        <v>96888.673149999973</v>
      </c>
      <c r="D116" s="18">
        <v>1504776.5200200002</v>
      </c>
      <c r="E116" s="18">
        <v>17340659.860910006</v>
      </c>
    </row>
    <row r="117" spans="2:5" x14ac:dyDescent="0.2">
      <c r="B117" s="16">
        <v>39904</v>
      </c>
      <c r="C117" s="18">
        <v>72813.034889999995</v>
      </c>
      <c r="D117" s="18">
        <v>1306737.1917400004</v>
      </c>
      <c r="E117" s="18">
        <v>16143802.522960011</v>
      </c>
    </row>
    <row r="118" spans="2:5" x14ac:dyDescent="0.2">
      <c r="B118" s="16">
        <v>39934</v>
      </c>
      <c r="C118" s="18">
        <v>79214.077079999988</v>
      </c>
      <c r="D118" s="18">
        <v>1361328.1498100001</v>
      </c>
      <c r="E118" s="18">
        <v>15626687.628850002</v>
      </c>
    </row>
    <row r="119" spans="2:5" x14ac:dyDescent="0.2">
      <c r="B119" s="16">
        <v>39965</v>
      </c>
      <c r="C119" s="18">
        <v>103699.65552000003</v>
      </c>
      <c r="D119" s="18">
        <v>1457262.1220100005</v>
      </c>
      <c r="E119" s="18">
        <v>17392627.253320001</v>
      </c>
    </row>
    <row r="120" spans="2:5" x14ac:dyDescent="0.2">
      <c r="B120" s="16">
        <v>39995</v>
      </c>
      <c r="C120" s="18">
        <v>116677.34254</v>
      </c>
      <c r="D120" s="18">
        <v>1538417.0704500002</v>
      </c>
      <c r="E120" s="18">
        <v>17791865.059080001</v>
      </c>
    </row>
    <row r="121" spans="2:5" x14ac:dyDescent="0.2">
      <c r="B121" s="16">
        <v>40026</v>
      </c>
      <c r="C121" s="18">
        <v>114673.72267000002</v>
      </c>
      <c r="D121" s="18">
        <v>1459651.0843299995</v>
      </c>
      <c r="E121" s="18">
        <v>14368821.888919996</v>
      </c>
    </row>
    <row r="122" spans="2:5" x14ac:dyDescent="0.2">
      <c r="B122" s="16">
        <v>40057</v>
      </c>
      <c r="C122" s="18">
        <v>126684.41551000005</v>
      </c>
      <c r="D122" s="18">
        <v>1565009.8114199992</v>
      </c>
      <c r="E122" s="18">
        <v>18891557.733780012</v>
      </c>
    </row>
    <row r="123" spans="2:5" x14ac:dyDescent="0.2">
      <c r="B123" s="16">
        <v>40087</v>
      </c>
      <c r="C123" s="18">
        <v>120919.65459000003</v>
      </c>
      <c r="D123" s="18">
        <v>1756268.0142399995</v>
      </c>
      <c r="E123" s="18">
        <v>18868447.938260011</v>
      </c>
    </row>
    <row r="124" spans="2:5" x14ac:dyDescent="0.2">
      <c r="B124" s="16">
        <v>40118</v>
      </c>
      <c r="C124" s="18">
        <v>143240.42604999998</v>
      </c>
      <c r="D124" s="18">
        <v>1632071.7887100002</v>
      </c>
      <c r="E124" s="17">
        <v>18839442.24192002</v>
      </c>
    </row>
    <row r="125" spans="2:5" x14ac:dyDescent="0.2">
      <c r="B125" s="16">
        <v>40148</v>
      </c>
      <c r="C125" s="18">
        <v>97259.582569999984</v>
      </c>
      <c r="D125" s="18">
        <v>1666213.0193700003</v>
      </c>
      <c r="E125" s="17">
        <v>17790651.11891</v>
      </c>
    </row>
    <row r="126" spans="2:5" x14ac:dyDescent="0.2">
      <c r="B126" s="16">
        <v>40179</v>
      </c>
      <c r="C126" s="18">
        <v>97985.7212</v>
      </c>
      <c r="D126" s="18">
        <v>1691398.5969299995</v>
      </c>
      <c r="E126" s="17">
        <v>17578679.913269997</v>
      </c>
    </row>
    <row r="127" spans="2:5" x14ac:dyDescent="0.2">
      <c r="B127" s="16">
        <v>40210</v>
      </c>
      <c r="C127" s="18">
        <v>109237.52116</v>
      </c>
      <c r="D127" s="18">
        <v>1634173.9200399995</v>
      </c>
      <c r="E127" s="17">
        <v>17827536.729820013</v>
      </c>
    </row>
    <row r="128" spans="2:5" x14ac:dyDescent="0.2">
      <c r="B128" s="16">
        <v>40238</v>
      </c>
      <c r="C128" s="18">
        <v>119671.37823</v>
      </c>
      <c r="D128" s="18">
        <v>2062081.6312099998</v>
      </c>
      <c r="E128" s="17">
        <v>21316244.250139985</v>
      </c>
    </row>
    <row r="129" spans="2:5" x14ac:dyDescent="0.2">
      <c r="B129" s="16">
        <v>40269</v>
      </c>
      <c r="C129" s="18">
        <v>106913.45679000004</v>
      </c>
      <c r="D129" s="18">
        <v>1962059.58938</v>
      </c>
      <c r="E129" s="17">
        <v>19733173.736439988</v>
      </c>
    </row>
    <row r="130" spans="2:5" x14ac:dyDescent="0.2">
      <c r="B130" s="16">
        <v>40299</v>
      </c>
      <c r="C130" s="18">
        <v>127276.48705</v>
      </c>
      <c r="D130" s="18">
        <v>1784464.6542200004</v>
      </c>
      <c r="E130" s="17">
        <v>20276926.15753001</v>
      </c>
    </row>
    <row r="131" spans="2:5" x14ac:dyDescent="0.2">
      <c r="B131" s="16">
        <v>40330</v>
      </c>
      <c r="C131" s="18">
        <v>152243.48813000001</v>
      </c>
      <c r="D131" s="18">
        <v>2135864.3131800001</v>
      </c>
      <c r="E131" s="17">
        <v>21380729.643590007</v>
      </c>
    </row>
    <row r="132" spans="2:5" x14ac:dyDescent="0.2">
      <c r="B132" s="16">
        <v>40360</v>
      </c>
      <c r="C132" s="18">
        <v>138729.51428000003</v>
      </c>
      <c r="D132" s="18">
        <v>2336746.2673499999</v>
      </c>
      <c r="E132" s="17">
        <v>20544859.96247001</v>
      </c>
    </row>
    <row r="133" spans="2:5" x14ac:dyDescent="0.2">
      <c r="B133" s="16">
        <v>40391</v>
      </c>
      <c r="C133" s="18">
        <v>139080.39283999999</v>
      </c>
      <c r="D133" s="18">
        <v>1654701.9365699997</v>
      </c>
      <c r="E133" s="17">
        <v>17215705.226929996</v>
      </c>
    </row>
    <row r="134" spans="2:5" x14ac:dyDescent="0.2">
      <c r="B134" s="16">
        <v>40422</v>
      </c>
      <c r="C134" s="17">
        <v>140836.31486999997</v>
      </c>
      <c r="D134" s="17">
        <v>1874710.9338200002</v>
      </c>
      <c r="E134" s="17">
        <v>20454088.60033001</v>
      </c>
    </row>
    <row r="135" spans="2:5" x14ac:dyDescent="0.2">
      <c r="B135" s="16">
        <v>40452</v>
      </c>
      <c r="C135" s="17">
        <v>129092.22572000005</v>
      </c>
      <c r="D135" s="17">
        <v>1927729.2629799997</v>
      </c>
      <c r="E135" s="17">
        <v>20933442.46455</v>
      </c>
    </row>
    <row r="136" spans="2:5" x14ac:dyDescent="0.2">
      <c r="B136" s="16">
        <v>40483</v>
      </c>
      <c r="C136" s="17">
        <v>123412.11786999999</v>
      </c>
      <c r="D136" s="17">
        <v>2076111.0943099996</v>
      </c>
      <c r="E136" s="17">
        <v>21649316.153599989</v>
      </c>
    </row>
    <row r="137" spans="2:5" x14ac:dyDescent="0.2">
      <c r="B137" s="16">
        <v>40513</v>
      </c>
      <c r="C137" s="17">
        <v>107739.96446999999</v>
      </c>
      <c r="D137" s="17">
        <v>2126947.6872699996</v>
      </c>
      <c r="E137" s="17">
        <v>21145147.264339991</v>
      </c>
    </row>
    <row r="138" spans="2:5" x14ac:dyDescent="0.2">
      <c r="B138" s="16">
        <v>40544</v>
      </c>
      <c r="C138" s="17">
        <v>104085.31630999999</v>
      </c>
      <c r="D138" s="17">
        <v>2431430.6469900007</v>
      </c>
      <c r="E138" s="17">
        <v>21990840.05233001</v>
      </c>
    </row>
    <row r="139" spans="2:5" x14ac:dyDescent="0.2">
      <c r="B139" s="16">
        <v>40575</v>
      </c>
      <c r="C139" s="17">
        <v>116076.06662</v>
      </c>
      <c r="D139" s="17">
        <v>2302294.9386199992</v>
      </c>
      <c r="E139" s="17">
        <v>21184287.72766003</v>
      </c>
    </row>
    <row r="140" spans="2:5" x14ac:dyDescent="0.2">
      <c r="B140" s="16">
        <v>40603</v>
      </c>
      <c r="C140" s="17">
        <v>141355.34155000001</v>
      </c>
      <c r="D140" s="17">
        <v>2636450.3943499997</v>
      </c>
      <c r="E140" s="17">
        <v>24806835.230680019</v>
      </c>
    </row>
    <row r="141" spans="2:5" x14ac:dyDescent="0.2">
      <c r="B141" s="16">
        <v>40634</v>
      </c>
      <c r="C141" s="17">
        <v>86806.723440000002</v>
      </c>
      <c r="D141" s="17">
        <v>2265141.7721199985</v>
      </c>
      <c r="E141" s="17">
        <v>21353137.928529959</v>
      </c>
    </row>
    <row r="142" spans="2:5" x14ac:dyDescent="0.2">
      <c r="B142" s="16">
        <v>40664</v>
      </c>
      <c r="C142" s="17">
        <v>116769.20643999999</v>
      </c>
      <c r="D142" s="17">
        <v>2419321.6184800011</v>
      </c>
      <c r="E142" s="17">
        <v>22469189.826980032</v>
      </c>
    </row>
    <row r="143" spans="2:5" x14ac:dyDescent="0.2">
      <c r="B143" s="16">
        <v>40695</v>
      </c>
      <c r="C143" s="17">
        <v>126036.73029000001</v>
      </c>
      <c r="D143" s="17">
        <v>2462293.0895499983</v>
      </c>
      <c r="E143" s="17">
        <v>22256211.61936998</v>
      </c>
    </row>
    <row r="144" spans="2:5" x14ac:dyDescent="0.2">
      <c r="B144" s="16">
        <v>40725</v>
      </c>
      <c r="C144" s="17">
        <v>119062.29285000001</v>
      </c>
      <c r="D144" s="17">
        <v>2405189.2962500011</v>
      </c>
      <c r="E144" s="17">
        <v>21156469.151910007</v>
      </c>
    </row>
    <row r="145" spans="2:5" x14ac:dyDescent="0.2">
      <c r="B145" s="16">
        <v>40756</v>
      </c>
      <c r="C145" s="17">
        <v>138077.96222999998</v>
      </c>
      <c r="D145" s="17">
        <v>2334714.155230002</v>
      </c>
      <c r="E145" s="17">
        <v>19383438.174789991</v>
      </c>
    </row>
    <row r="146" spans="2:5" x14ac:dyDescent="0.2">
      <c r="B146" s="16">
        <v>40787</v>
      </c>
      <c r="C146" s="17">
        <v>127586.26777999999</v>
      </c>
      <c r="D146" s="17">
        <v>2593269.7499199999</v>
      </c>
      <c r="E146" s="17">
        <v>22843700.114420004</v>
      </c>
    </row>
    <row r="147" spans="2:5" x14ac:dyDescent="0.2">
      <c r="B147" s="16">
        <v>40817</v>
      </c>
      <c r="C147" s="17">
        <v>119219.48698</v>
      </c>
      <c r="D147" s="17">
        <v>2265219.5803400003</v>
      </c>
      <c r="E147" s="17">
        <v>21460071.019800011</v>
      </c>
    </row>
    <row r="148" spans="2:5" x14ac:dyDescent="0.2">
      <c r="B148" s="16">
        <v>40848</v>
      </c>
      <c r="C148" s="17">
        <v>127051.88623999999</v>
      </c>
      <c r="D148" s="17">
        <v>2724190.9876200012</v>
      </c>
      <c r="E148" s="17">
        <v>22941921.874769989</v>
      </c>
    </row>
    <row r="149" spans="2:5" x14ac:dyDescent="0.2">
      <c r="B149" s="16">
        <v>40878</v>
      </c>
      <c r="C149" s="17">
        <v>117949.86871000001</v>
      </c>
      <c r="D149" s="17">
        <v>2536482.1565999994</v>
      </c>
      <c r="E149" s="17">
        <v>21294637.927300014</v>
      </c>
    </row>
    <row r="150" spans="2:5" x14ac:dyDescent="0.2">
      <c r="B150" s="16">
        <v>40909</v>
      </c>
      <c r="C150" s="17">
        <v>103324.91742000001</v>
      </c>
      <c r="D150" s="17">
        <v>2717199.2639100002</v>
      </c>
      <c r="E150" s="17">
        <v>21212124.061000012</v>
      </c>
    </row>
    <row r="151" spans="2:5" x14ac:dyDescent="0.2">
      <c r="B151" s="16">
        <v>40940</v>
      </c>
      <c r="C151" s="17">
        <v>111815.82696000002</v>
      </c>
      <c r="D151" s="17">
        <v>2922512.8349700002</v>
      </c>
      <c r="E151" s="17">
        <v>22370159.649619989</v>
      </c>
    </row>
    <row r="152" spans="2:5" x14ac:dyDescent="0.2">
      <c r="B152" s="16">
        <v>40969</v>
      </c>
      <c r="C152" s="17">
        <v>103970.43691</v>
      </c>
      <c r="D152" s="17">
        <v>2768926.1464400007</v>
      </c>
      <c r="E152" s="17">
        <v>23834498.370689992</v>
      </c>
    </row>
    <row r="153" spans="2:5" x14ac:dyDescent="0.2">
      <c r="B153" s="16">
        <v>41000</v>
      </c>
      <c r="C153" s="17">
        <v>83768.82243</v>
      </c>
      <c r="D153" s="17">
        <v>2627269.6421700018</v>
      </c>
      <c r="E153" s="17">
        <v>20989910.89449</v>
      </c>
    </row>
    <row r="154" spans="2:5" x14ac:dyDescent="0.2">
      <c r="B154" s="16">
        <v>41030</v>
      </c>
      <c r="C154" s="17">
        <v>101322.49717000003</v>
      </c>
      <c r="D154" s="17">
        <v>2649025.8232200001</v>
      </c>
      <c r="E154" s="17">
        <v>22283699.732619997</v>
      </c>
    </row>
    <row r="155" spans="2:5" x14ac:dyDescent="0.2">
      <c r="B155" s="16">
        <v>41061</v>
      </c>
      <c r="C155" s="17">
        <v>113478.14089</v>
      </c>
      <c r="D155" s="17">
        <v>2648135.2853599992</v>
      </c>
      <c r="E155" s="17">
        <v>21718348.018839996</v>
      </c>
    </row>
    <row r="156" spans="2:5" x14ac:dyDescent="0.2">
      <c r="B156" s="16">
        <v>41091</v>
      </c>
      <c r="C156" s="17">
        <v>124433.62632000002</v>
      </c>
      <c r="D156" s="17">
        <v>2985399.2104099998</v>
      </c>
      <c r="E156" s="17">
        <v>22112970.296500005</v>
      </c>
    </row>
    <row r="157" spans="2:5" x14ac:dyDescent="0.2">
      <c r="B157" s="16">
        <v>41122</v>
      </c>
      <c r="C157" s="17">
        <v>126122.66203000001</v>
      </c>
      <c r="D157" s="17">
        <v>2637250.2854299992</v>
      </c>
      <c r="E157" s="17">
        <v>19450906.627390016</v>
      </c>
    </row>
    <row r="158" spans="2:5" x14ac:dyDescent="0.2">
      <c r="B158" s="16">
        <v>41153</v>
      </c>
      <c r="C158" s="17">
        <v>124335.41962999999</v>
      </c>
      <c r="D158" s="17">
        <v>2236526.6174799991</v>
      </c>
      <c r="E158" s="17">
        <v>20888782.232220016</v>
      </c>
    </row>
    <row r="159" spans="2:5" x14ac:dyDescent="0.2">
      <c r="B159" s="16">
        <v>41183</v>
      </c>
      <c r="C159" s="17">
        <v>95043.192419999992</v>
      </c>
      <c r="D159" s="17">
        <v>2396453.6826700005</v>
      </c>
      <c r="E159" s="17">
        <v>22586000.56214999</v>
      </c>
    </row>
    <row r="160" spans="2:5" x14ac:dyDescent="0.2">
      <c r="B160" s="16">
        <v>41214</v>
      </c>
      <c r="C160" s="17">
        <v>94809.206100000025</v>
      </c>
      <c r="D160" s="17">
        <v>2627650.9722000011</v>
      </c>
      <c r="E160" s="17">
        <v>21359436.252390027</v>
      </c>
    </row>
    <row r="161" spans="2:5" x14ac:dyDescent="0.2">
      <c r="B161" s="16">
        <v>41244</v>
      </c>
      <c r="C161" s="17">
        <v>91855.802020000003</v>
      </c>
      <c r="D161" s="17">
        <v>2320445.9518799996</v>
      </c>
      <c r="E161" s="17">
        <v>19138794.316180002</v>
      </c>
    </row>
    <row r="162" spans="2:5" x14ac:dyDescent="0.2">
      <c r="B162" s="16">
        <v>41275</v>
      </c>
      <c r="C162" s="17">
        <v>85835.823380000031</v>
      </c>
      <c r="D162" s="17">
        <v>2844681.7582800002</v>
      </c>
      <c r="E162" s="17">
        <v>22094321.760460015</v>
      </c>
    </row>
    <row r="163" spans="2:5" x14ac:dyDescent="0.2">
      <c r="B163" s="16">
        <v>41306</v>
      </c>
      <c r="C163" s="17">
        <v>93137.372959999993</v>
      </c>
      <c r="D163" s="17">
        <v>2420157.9349999996</v>
      </c>
      <c r="E163" s="17">
        <v>19998508.081950016</v>
      </c>
    </row>
    <row r="164" spans="2:5" x14ac:dyDescent="0.2">
      <c r="B164" s="16">
        <v>41334</v>
      </c>
      <c r="C164" s="17">
        <v>88312.65141999998</v>
      </c>
      <c r="D164" s="17">
        <v>2511169.6217200002</v>
      </c>
      <c r="E164" s="17">
        <v>20075613.564659998</v>
      </c>
    </row>
    <row r="165" spans="2:5" x14ac:dyDescent="0.2">
      <c r="B165" s="16">
        <v>41365</v>
      </c>
      <c r="C165" s="17">
        <v>88257.11374000003</v>
      </c>
      <c r="D165" s="17">
        <v>2700253.005090001</v>
      </c>
      <c r="E165" s="17">
        <v>22200738.62982</v>
      </c>
    </row>
    <row r="166" spans="2:5" x14ac:dyDescent="0.2">
      <c r="B166" s="16">
        <v>41395</v>
      </c>
      <c r="C166" s="17">
        <v>105574.54621000003</v>
      </c>
      <c r="D166" s="17">
        <v>2730192.6197000002</v>
      </c>
      <c r="E166" s="17">
        <v>21475166.723620005</v>
      </c>
    </row>
    <row r="167" spans="2:5" x14ac:dyDescent="0.2">
      <c r="B167" s="16">
        <v>41426</v>
      </c>
      <c r="C167" s="17">
        <v>103600.42457</v>
      </c>
      <c r="D167" s="17">
        <v>2467361.411030001</v>
      </c>
      <c r="E167" s="17">
        <v>20569796.005019989</v>
      </c>
    </row>
    <row r="168" spans="2:5" x14ac:dyDescent="0.2">
      <c r="B168" s="16">
        <v>41456</v>
      </c>
      <c r="C168" s="17">
        <v>130654.54548</v>
      </c>
      <c r="D168" s="17">
        <v>2819614.0402799998</v>
      </c>
      <c r="E168" s="17">
        <v>22103798.75703999</v>
      </c>
    </row>
    <row r="169" spans="2:5" x14ac:dyDescent="0.2">
      <c r="B169" s="16">
        <v>41487</v>
      </c>
      <c r="C169" s="17">
        <v>120743.86543000002</v>
      </c>
      <c r="D169" s="17">
        <v>2270067.0072499998</v>
      </c>
      <c r="E169" s="17">
        <v>18138444.83354</v>
      </c>
    </row>
    <row r="170" spans="2:5" x14ac:dyDescent="0.2">
      <c r="B170" s="16">
        <v>41518</v>
      </c>
      <c r="C170" s="17">
        <v>114294.71007</v>
      </c>
      <c r="D170" s="17">
        <v>2396379.8878399995</v>
      </c>
      <c r="E170" s="17">
        <v>21491026.223979995</v>
      </c>
    </row>
    <row r="171" spans="2:5" x14ac:dyDescent="0.2">
      <c r="B171" s="16">
        <v>41548</v>
      </c>
      <c r="C171" s="17">
        <v>97139.015310000046</v>
      </c>
      <c r="D171" s="17">
        <v>2513883.9878499992</v>
      </c>
      <c r="E171" s="17">
        <v>22646941.983349998</v>
      </c>
    </row>
    <row r="172" spans="2:5" x14ac:dyDescent="0.2">
      <c r="B172" s="16">
        <v>41579</v>
      </c>
      <c r="C172" s="17">
        <v>97614.046429999973</v>
      </c>
      <c r="D172" s="17">
        <v>2378169.7514899997</v>
      </c>
      <c r="E172" s="17">
        <v>21219249.06400001</v>
      </c>
    </row>
    <row r="173" spans="2:5" x14ac:dyDescent="0.2">
      <c r="B173" s="16">
        <v>41609</v>
      </c>
      <c r="C173" s="17">
        <v>102223.14</v>
      </c>
      <c r="D173" s="17">
        <v>2573865.04</v>
      </c>
      <c r="E173" s="17">
        <v>20332819.120000001</v>
      </c>
    </row>
    <row r="174" spans="2:5" x14ac:dyDescent="0.2">
      <c r="B174" s="16">
        <v>41640</v>
      </c>
      <c r="C174" s="17">
        <v>104402.79085999999</v>
      </c>
      <c r="D174" s="17">
        <v>2804444.9301</v>
      </c>
      <c r="E174" s="17">
        <v>21885968.69458</v>
      </c>
    </row>
    <row r="175" spans="2:5" x14ac:dyDescent="0.2">
      <c r="B175" s="16">
        <v>41671</v>
      </c>
      <c r="C175" s="17">
        <v>105170.96404000009</v>
      </c>
      <c r="D175" s="17">
        <v>2463260.3212799998</v>
      </c>
      <c r="E175" s="17">
        <v>21303395.08915</v>
      </c>
    </row>
    <row r="176" spans="2:5" x14ac:dyDescent="0.2">
      <c r="B176" s="16">
        <v>41699</v>
      </c>
      <c r="C176" s="17">
        <v>112567.88188</v>
      </c>
      <c r="D176" s="17">
        <v>2806580.8026199988</v>
      </c>
      <c r="E176" s="17">
        <v>22477245.45304</v>
      </c>
    </row>
    <row r="177" spans="2:10" x14ac:dyDescent="0.2">
      <c r="B177" s="16">
        <v>41730</v>
      </c>
      <c r="C177" s="17">
        <v>101117.34194999999</v>
      </c>
      <c r="D177" s="17">
        <v>2727531.6600299994</v>
      </c>
      <c r="E177" s="17">
        <v>21513283.730759997</v>
      </c>
    </row>
    <row r="178" spans="2:10" x14ac:dyDescent="0.2">
      <c r="B178" s="16">
        <v>41760</v>
      </c>
      <c r="C178" s="17">
        <v>117286.09266000005</v>
      </c>
      <c r="D178" s="17">
        <v>2760318.8412900008</v>
      </c>
      <c r="E178" s="17">
        <v>22621995.171370003</v>
      </c>
    </row>
    <row r="179" spans="2:10" x14ac:dyDescent="0.2">
      <c r="B179" s="16">
        <v>41791</v>
      </c>
      <c r="C179" s="17">
        <v>125957.71238999993</v>
      </c>
      <c r="D179" s="17">
        <v>2411706.7266999995</v>
      </c>
      <c r="E179" s="17">
        <v>22463947.673549991</v>
      </c>
    </row>
    <row r="180" spans="2:10" x14ac:dyDescent="0.2">
      <c r="B180" s="16">
        <v>41821</v>
      </c>
      <c r="C180" s="17">
        <v>163361.75194999992</v>
      </c>
      <c r="D180" s="17">
        <v>2768867.2965200008</v>
      </c>
      <c r="E180" s="17">
        <v>23746051.87106001</v>
      </c>
    </row>
    <row r="181" spans="2:10" x14ac:dyDescent="0.2">
      <c r="B181" s="16">
        <v>41852</v>
      </c>
      <c r="C181" s="17">
        <v>144682.40936999995</v>
      </c>
      <c r="D181" s="17">
        <v>2472001.7853900003</v>
      </c>
      <c r="E181" s="17">
        <v>18688357.80308</v>
      </c>
    </row>
    <row r="182" spans="2:10" x14ac:dyDescent="0.2">
      <c r="B182" s="16">
        <v>41883</v>
      </c>
      <c r="C182" s="17">
        <v>135354.37568000003</v>
      </c>
      <c r="D182" s="17">
        <v>2401601.922869998</v>
      </c>
      <c r="E182" s="17">
        <v>23337494.239240002</v>
      </c>
      <c r="H182" s="27"/>
      <c r="I182" s="27"/>
      <c r="J182" s="27"/>
    </row>
    <row r="183" spans="2:10" x14ac:dyDescent="0.2">
      <c r="B183" s="16">
        <v>41913</v>
      </c>
      <c r="C183" s="17">
        <v>135342.64606</v>
      </c>
      <c r="D183" s="17">
        <v>2761706.5548899989</v>
      </c>
      <c r="E183" s="17">
        <v>24723355.168329999</v>
      </c>
      <c r="H183" s="27"/>
      <c r="I183" s="27"/>
      <c r="J183" s="27"/>
    </row>
    <row r="184" spans="2:10" x14ac:dyDescent="0.2">
      <c r="B184" s="16">
        <v>41944</v>
      </c>
      <c r="C184" s="17">
        <v>130437.85829999998</v>
      </c>
      <c r="D184" s="17">
        <v>2185097.1969399992</v>
      </c>
      <c r="E184" s="17">
        <v>21612969.740090005</v>
      </c>
      <c r="H184" s="27"/>
      <c r="I184" s="27"/>
      <c r="J184" s="27"/>
    </row>
    <row r="185" spans="2:10" x14ac:dyDescent="0.2">
      <c r="B185" s="16">
        <v>41974</v>
      </c>
      <c r="C185" s="17">
        <v>133636.01049999992</v>
      </c>
      <c r="D185" s="17">
        <v>2394793.4887600006</v>
      </c>
      <c r="E185" s="17">
        <v>21182542.237709995</v>
      </c>
      <c r="H185" s="27"/>
      <c r="I185" s="27"/>
      <c r="J185" s="27"/>
    </row>
    <row r="186" spans="2:10" x14ac:dyDescent="0.2">
      <c r="B186" s="16">
        <v>42005</v>
      </c>
      <c r="C186" s="17">
        <v>126605.18959999965</v>
      </c>
      <c r="D186" s="17">
        <v>2063968.822350004</v>
      </c>
      <c r="E186" s="17">
        <v>21010596.334940039</v>
      </c>
      <c r="H186" s="27"/>
      <c r="I186" s="27"/>
      <c r="J186" s="27"/>
    </row>
    <row r="187" spans="2:10" x14ac:dyDescent="0.2">
      <c r="B187" s="16">
        <v>42036</v>
      </c>
      <c r="C187" s="17">
        <v>134111.02453999963</v>
      </c>
      <c r="D187" s="17">
        <v>2235183.8263799963</v>
      </c>
      <c r="E187" s="17">
        <v>22274130.890899986</v>
      </c>
      <c r="H187" s="27"/>
      <c r="I187" s="27"/>
      <c r="J187" s="27"/>
    </row>
    <row r="188" spans="2:10" x14ac:dyDescent="0.2">
      <c r="B188" s="16">
        <v>42064</v>
      </c>
      <c r="C188" s="17">
        <v>137851.90771999987</v>
      </c>
      <c r="D188" s="17">
        <v>2338918.4693300053</v>
      </c>
      <c r="E188" s="17">
        <v>24441078.111290026</v>
      </c>
      <c r="H188" s="27"/>
      <c r="I188" s="27"/>
      <c r="J188" s="27"/>
    </row>
    <row r="189" spans="2:10" x14ac:dyDescent="0.2">
      <c r="B189" s="16">
        <v>42095</v>
      </c>
      <c r="C189" s="10">
        <v>133117.05701999998</v>
      </c>
      <c r="D189" s="17">
        <v>2473985.2628100016</v>
      </c>
      <c r="E189" s="17">
        <v>23169541.835259944</v>
      </c>
      <c r="H189" s="27"/>
      <c r="I189" s="27"/>
      <c r="J189" s="27"/>
    </row>
    <row r="190" spans="2:10" x14ac:dyDescent="0.2">
      <c r="B190" s="16">
        <v>42125</v>
      </c>
      <c r="C190" s="10">
        <v>142033.1817900005</v>
      </c>
      <c r="D190" s="17">
        <v>2358574.5112700011</v>
      </c>
      <c r="E190" s="17">
        <v>22514956.43049996</v>
      </c>
    </row>
    <row r="191" spans="2:10" x14ac:dyDescent="0.2">
      <c r="B191" s="16">
        <v>42156</v>
      </c>
      <c r="C191" s="10">
        <v>149391.02584000022</v>
      </c>
      <c r="D191" s="17">
        <v>2190444.765050001</v>
      </c>
      <c r="E191" s="17">
        <v>24250322.616280027</v>
      </c>
    </row>
    <row r="192" spans="2:10" x14ac:dyDescent="0.2">
      <c r="B192" s="16">
        <v>42186</v>
      </c>
      <c r="C192" s="10">
        <v>166796.51627999981</v>
      </c>
      <c r="D192" s="17">
        <v>2321176.3824</v>
      </c>
      <c r="E192" s="17">
        <v>24758240.934959948</v>
      </c>
    </row>
    <row r="193" spans="2:5" x14ac:dyDescent="0.2">
      <c r="B193" s="16">
        <v>42217</v>
      </c>
      <c r="C193" s="10">
        <v>159464.65278000018</v>
      </c>
      <c r="D193" s="17">
        <v>2067545.7046699997</v>
      </c>
      <c r="E193" s="17">
        <v>19201156.217850011</v>
      </c>
    </row>
    <row r="194" spans="2:5" x14ac:dyDescent="0.2">
      <c r="B194" s="16">
        <v>42248</v>
      </c>
      <c r="C194" s="10">
        <v>155929.3615300004</v>
      </c>
      <c r="D194" s="17">
        <v>2195748.9067199975</v>
      </c>
      <c r="E194" s="17">
        <v>23985903.523049943</v>
      </c>
    </row>
    <row r="195" spans="2:5" x14ac:dyDescent="0.2">
      <c r="B195" s="16">
        <v>42278</v>
      </c>
      <c r="C195" s="10">
        <v>138039.33306999991</v>
      </c>
      <c r="D195" s="17">
        <v>2210039.4849799955</v>
      </c>
      <c r="E195" s="17">
        <v>23795351.832039952</v>
      </c>
    </row>
    <row r="196" spans="2:5" x14ac:dyDescent="0.2">
      <c r="B196" s="16">
        <v>42309</v>
      </c>
      <c r="C196" s="10">
        <v>139449.76489000005</v>
      </c>
      <c r="D196" s="17">
        <v>2031202.8896000036</v>
      </c>
      <c r="E196" s="17">
        <v>23537239.520940017</v>
      </c>
    </row>
    <row r="197" spans="2:5" x14ac:dyDescent="0.2">
      <c r="B197" s="16">
        <v>42339</v>
      </c>
      <c r="C197" s="10">
        <v>157679.06195999988</v>
      </c>
      <c r="D197" s="17">
        <v>2047629.7614399991</v>
      </c>
      <c r="E197" s="17">
        <v>21833811.968829934</v>
      </c>
    </row>
    <row r="198" spans="2:5" x14ac:dyDescent="0.2">
      <c r="B198" s="16">
        <v>42370</v>
      </c>
      <c r="C198" s="10">
        <v>143483.60974999986</v>
      </c>
      <c r="D198" s="17">
        <v>1953526.6643499995</v>
      </c>
      <c r="E198" s="17">
        <v>21081895.139769994</v>
      </c>
    </row>
    <row r="199" spans="2:5" x14ac:dyDescent="0.2">
      <c r="B199" s="16">
        <v>42401</v>
      </c>
      <c r="C199" s="10">
        <v>161545.26038999998</v>
      </c>
      <c r="D199" s="17">
        <v>1805441.4515099998</v>
      </c>
      <c r="E199" s="17">
        <v>22306541.956500024</v>
      </c>
    </row>
    <row r="200" spans="2:5" x14ac:dyDescent="0.2">
      <c r="B200" s="16">
        <v>42430</v>
      </c>
      <c r="C200" s="17">
        <v>154352.74279999998</v>
      </c>
      <c r="D200" s="17">
        <v>1954601.8338100004</v>
      </c>
      <c r="E200" s="17">
        <v>23332302.465409983</v>
      </c>
    </row>
    <row r="201" spans="2:5" x14ac:dyDescent="0.2">
      <c r="B201" s="16">
        <v>42461</v>
      </c>
      <c r="C201" s="17">
        <v>134708.75744999998</v>
      </c>
      <c r="D201" s="17">
        <v>1956957.8592099994</v>
      </c>
      <c r="E201" s="17">
        <v>22951706.269220024</v>
      </c>
    </row>
    <row r="202" spans="2:5" x14ac:dyDescent="0.2">
      <c r="B202" s="16">
        <v>42491</v>
      </c>
      <c r="C202" s="17">
        <v>152740.23184000002</v>
      </c>
      <c r="D202" s="17">
        <v>2007832.0132100007</v>
      </c>
      <c r="E202" s="17">
        <v>22992820.263530012</v>
      </c>
    </row>
    <row r="203" spans="2:5" x14ac:dyDescent="0.2">
      <c r="B203" s="16">
        <v>42522</v>
      </c>
      <c r="C203" s="17">
        <v>168997.76323999994</v>
      </c>
      <c r="D203" s="17">
        <v>1997602.6088799997</v>
      </c>
      <c r="E203" s="17">
        <v>24122290.725489944</v>
      </c>
    </row>
    <row r="204" spans="2:5" x14ac:dyDescent="0.2">
      <c r="B204" s="16">
        <v>42552</v>
      </c>
      <c r="C204" s="17">
        <v>175984.48346999989</v>
      </c>
      <c r="D204" s="17">
        <v>2101061.4392099991</v>
      </c>
      <c r="E204" s="17">
        <v>21991836.634030018</v>
      </c>
    </row>
    <row r="205" spans="2:5" x14ac:dyDescent="0.2">
      <c r="B205" s="16">
        <v>42583</v>
      </c>
      <c r="C205" s="17">
        <v>176744.44521000003</v>
      </c>
      <c r="D205" s="17">
        <v>2042025.1278900008</v>
      </c>
      <c r="E205" s="17">
        <v>20054370.231510028</v>
      </c>
    </row>
    <row r="206" spans="2:5" x14ac:dyDescent="0.2">
      <c r="B206" s="16">
        <v>42614</v>
      </c>
      <c r="C206" s="17">
        <v>170696.12131999998</v>
      </c>
      <c r="D206" s="17">
        <v>2011029.7018800001</v>
      </c>
      <c r="E206" s="17">
        <v>23510500.292629983</v>
      </c>
    </row>
    <row r="207" spans="2:5" x14ac:dyDescent="0.2">
      <c r="B207" s="16">
        <v>42644</v>
      </c>
      <c r="C207" s="17">
        <v>171282.37522000002</v>
      </c>
      <c r="D207" s="17">
        <v>2074942.32706</v>
      </c>
      <c r="E207" s="17">
        <v>23634397.323460001</v>
      </c>
    </row>
    <row r="208" spans="2:5" x14ac:dyDescent="0.2">
      <c r="B208" s="16">
        <v>42675</v>
      </c>
      <c r="C208" s="17">
        <v>205865.26269999999</v>
      </c>
      <c r="D208" s="17">
        <v>2279565.827719999</v>
      </c>
      <c r="E208" s="17">
        <v>24755235.570430022</v>
      </c>
    </row>
    <row r="209" spans="2:5" x14ac:dyDescent="0.2">
      <c r="B209" s="16">
        <v>42705</v>
      </c>
      <c r="C209" s="17">
        <v>205267.57163000005</v>
      </c>
      <c r="D209" s="17">
        <v>2097450.1533200005</v>
      </c>
      <c r="E209" s="17">
        <v>23044702.524360012</v>
      </c>
    </row>
    <row r="210" spans="2:5" x14ac:dyDescent="0.2">
      <c r="B210" s="16">
        <v>42736</v>
      </c>
      <c r="C210" s="17">
        <v>157424.39038</v>
      </c>
      <c r="D210" s="17">
        <v>2480848.5610499997</v>
      </c>
      <c r="E210" s="17">
        <v>25015631.212499999</v>
      </c>
    </row>
    <row r="211" spans="2:5" x14ac:dyDescent="0.2">
      <c r="B211" s="16">
        <v>42767</v>
      </c>
      <c r="C211" s="17">
        <v>181978.44107</v>
      </c>
      <c r="D211" s="17">
        <v>2453042.0323400022</v>
      </c>
      <c r="E211" s="17">
        <v>24707994.835819986</v>
      </c>
    </row>
    <row r="212" spans="2:5" x14ac:dyDescent="0.2">
      <c r="B212" s="16">
        <v>42795</v>
      </c>
      <c r="C212" s="17">
        <v>258919.02212000001</v>
      </c>
      <c r="D212" s="17">
        <v>2524530.1951999972</v>
      </c>
      <c r="E212" s="17">
        <v>28070531.330999989</v>
      </c>
    </row>
    <row r="213" spans="2:5" x14ac:dyDescent="0.2">
      <c r="B213" s="16">
        <v>42826</v>
      </c>
      <c r="C213" s="17">
        <v>132702.12602999998</v>
      </c>
      <c r="D213" s="17">
        <v>2030943.0003100012</v>
      </c>
      <c r="E213" s="17">
        <v>22439820.111529995</v>
      </c>
    </row>
    <row r="214" spans="2:5" x14ac:dyDescent="0.2">
      <c r="B214" s="16">
        <v>42856</v>
      </c>
      <c r="C214" s="17">
        <v>180144.20795000001</v>
      </c>
      <c r="D214" s="17">
        <v>2322567.5534000006</v>
      </c>
      <c r="E214" s="17">
        <v>26957306.60029998</v>
      </c>
    </row>
    <row r="215" spans="2:5" x14ac:dyDescent="0.2">
      <c r="B215" s="16">
        <v>42887</v>
      </c>
      <c r="C215" s="17">
        <v>164534.47945999997</v>
      </c>
      <c r="D215" s="17">
        <v>2115721.1600999972</v>
      </c>
      <c r="E215" s="17">
        <v>25508801.224249981</v>
      </c>
    </row>
    <row r="216" spans="2:5" x14ac:dyDescent="0.2">
      <c r="B216" s="16">
        <v>42917</v>
      </c>
      <c r="C216" s="17">
        <v>179722.99447999999</v>
      </c>
      <c r="D216" s="17">
        <v>2281797.6905099968</v>
      </c>
      <c r="E216" s="17">
        <v>24511638.57864999</v>
      </c>
    </row>
    <row r="217" spans="2:5" x14ac:dyDescent="0.2">
      <c r="B217" s="16">
        <v>42948</v>
      </c>
      <c r="C217" s="17">
        <v>403823.45540000009</v>
      </c>
      <c r="D217" s="17">
        <v>2338250.804049999</v>
      </c>
      <c r="E217" s="17">
        <v>22052881.462809984</v>
      </c>
    </row>
    <row r="218" spans="2:5" x14ac:dyDescent="0.2">
      <c r="B218" s="16">
        <v>42979</v>
      </c>
      <c r="C218" s="17">
        <v>613021.96192999999</v>
      </c>
      <c r="D218" s="17">
        <v>2663603.78736</v>
      </c>
      <c r="E218" s="17">
        <v>25584234.414890006</v>
      </c>
    </row>
    <row r="219" spans="2:5" x14ac:dyDescent="0.2">
      <c r="B219" s="16">
        <v>43009</v>
      </c>
      <c r="C219" s="17">
        <v>592079.5274499997</v>
      </c>
      <c r="D219" s="17">
        <v>2832728.5142500009</v>
      </c>
      <c r="E219" s="17">
        <v>27246843.977349978</v>
      </c>
    </row>
    <row r="220" spans="2:5" x14ac:dyDescent="0.2">
      <c r="B220" s="16">
        <v>43040</v>
      </c>
      <c r="C220" s="17">
        <v>177983.26317000005</v>
      </c>
      <c r="D220" s="17">
        <v>2658606.14237</v>
      </c>
      <c r="E220" s="17">
        <v>27107113.35769001</v>
      </c>
    </row>
    <row r="221" spans="2:5" x14ac:dyDescent="0.2">
      <c r="B221" s="16">
        <v>43070</v>
      </c>
      <c r="C221" s="17">
        <v>160894.73089000001</v>
      </c>
      <c r="D221" s="17">
        <v>2357258.1484400001</v>
      </c>
      <c r="E221" s="17">
        <v>23228361.351329993</v>
      </c>
    </row>
    <row r="222" spans="2:5" x14ac:dyDescent="0.2">
      <c r="B222" s="16">
        <v>43101</v>
      </c>
      <c r="C222" s="17">
        <v>170420.46719</v>
      </c>
      <c r="D222" s="17">
        <v>2743032.6695600003</v>
      </c>
      <c r="E222" s="17">
        <v>27312596.648179974</v>
      </c>
    </row>
    <row r="223" spans="2:5" x14ac:dyDescent="0.2">
      <c r="B223" s="16">
        <v>43132</v>
      </c>
      <c r="C223" s="17">
        <v>145194.20653000005</v>
      </c>
      <c r="D223" s="17">
        <v>2441386.2505500005</v>
      </c>
      <c r="E223" s="17">
        <v>25093644.258640006</v>
      </c>
    </row>
    <row r="224" spans="2:5" x14ac:dyDescent="0.2">
      <c r="B224" s="16">
        <v>43160</v>
      </c>
      <c r="C224" s="17">
        <v>170612.78539</v>
      </c>
      <c r="D224" s="17">
        <v>2658504.7461600001</v>
      </c>
      <c r="E224" s="17">
        <v>26429657.040250007</v>
      </c>
    </row>
    <row r="225" spans="2:7" x14ac:dyDescent="0.2">
      <c r="B225" s="16">
        <v>43191</v>
      </c>
      <c r="C225" s="17">
        <v>158007.69318000006</v>
      </c>
      <c r="D225" s="17">
        <v>2786177.3923400003</v>
      </c>
      <c r="E225" s="17">
        <v>27087305.983620048</v>
      </c>
    </row>
    <row r="226" spans="2:7" x14ac:dyDescent="0.2">
      <c r="B226" s="16">
        <v>43221</v>
      </c>
      <c r="C226" s="17">
        <v>175550.99913000007</v>
      </c>
      <c r="D226" s="17">
        <v>2808768.7044200003</v>
      </c>
      <c r="E226" s="17">
        <v>27615199.773400042</v>
      </c>
    </row>
    <row r="227" spans="2:7" x14ac:dyDescent="0.2">
      <c r="B227" s="16">
        <v>43252</v>
      </c>
      <c r="C227" s="17">
        <v>176906.02568999998</v>
      </c>
      <c r="D227" s="17">
        <v>2775920.5835199999</v>
      </c>
      <c r="E227" s="17">
        <v>27258605.559539922</v>
      </c>
    </row>
    <row r="228" spans="2:7" x14ac:dyDescent="0.2">
      <c r="B228" s="16">
        <v>43282</v>
      </c>
      <c r="C228" s="17">
        <v>196848.83220000003</v>
      </c>
      <c r="D228" s="17">
        <v>2578481.41004</v>
      </c>
      <c r="E228" s="17">
        <v>28025848.875079975</v>
      </c>
    </row>
    <row r="229" spans="2:7" x14ac:dyDescent="0.2">
      <c r="B229" s="16">
        <v>43313</v>
      </c>
      <c r="C229" s="17">
        <v>190522.08496000001</v>
      </c>
      <c r="D229" s="17">
        <v>2525370.2290399997</v>
      </c>
      <c r="E229" s="17">
        <v>23385591.305110011</v>
      </c>
    </row>
    <row r="230" spans="2:7" x14ac:dyDescent="0.2">
      <c r="B230" s="16">
        <v>43344</v>
      </c>
      <c r="C230" s="17">
        <v>160634.72498</v>
      </c>
      <c r="D230" s="17">
        <v>2771617.1110099996</v>
      </c>
      <c r="E230" s="17">
        <v>25419615.535710018</v>
      </c>
    </row>
    <row r="231" spans="2:7" x14ac:dyDescent="0.2">
      <c r="B231" s="16">
        <v>43374</v>
      </c>
      <c r="C231" s="17">
        <v>188823.50239999994</v>
      </c>
      <c r="D231" s="17">
        <v>3079889.1065799999</v>
      </c>
      <c r="E231" s="17">
        <v>30110041.578519996</v>
      </c>
    </row>
    <row r="232" spans="2:7" x14ac:dyDescent="0.2">
      <c r="B232" s="16">
        <v>43405</v>
      </c>
      <c r="C232" s="17">
        <v>192393.90583999993</v>
      </c>
      <c r="D232" s="17">
        <v>2418271.1703800005</v>
      </c>
      <c r="E232" s="17">
        <v>27596883.926560003</v>
      </c>
    </row>
    <row r="233" spans="2:7" x14ac:dyDescent="0.2">
      <c r="B233" s="16">
        <v>43435</v>
      </c>
      <c r="C233" s="17">
        <v>199171.38636999993</v>
      </c>
      <c r="D233" s="17">
        <v>2636711.0479699993</v>
      </c>
      <c r="E233" s="17">
        <v>24312339.13000001</v>
      </c>
      <c r="G233" s="10"/>
    </row>
    <row r="234" spans="2:7" x14ac:dyDescent="0.2">
      <c r="B234" s="16">
        <v>43466</v>
      </c>
      <c r="C234" s="17">
        <v>179001.79219999965</v>
      </c>
      <c r="D234" s="17">
        <v>2608679.2933800016</v>
      </c>
      <c r="E234" s="17">
        <v>27204324.011130001</v>
      </c>
      <c r="G234" s="10"/>
    </row>
    <row r="235" spans="2:7" x14ac:dyDescent="0.2">
      <c r="B235" s="16">
        <v>43497</v>
      </c>
      <c r="C235" s="17">
        <v>204758.43017999962</v>
      </c>
      <c r="D235" s="17">
        <v>2266030.3513100017</v>
      </c>
      <c r="E235" s="17">
        <v>26003693.48371001</v>
      </c>
    </row>
    <row r="236" spans="2:7" x14ac:dyDescent="0.2">
      <c r="B236" s="16">
        <v>43525</v>
      </c>
      <c r="C236" s="17">
        <v>188514.37466000003</v>
      </c>
      <c r="D236" s="17">
        <v>2918606.2999099945</v>
      </c>
      <c r="E236" s="17">
        <v>28213481.89459002</v>
      </c>
    </row>
    <row r="237" spans="2:7" x14ac:dyDescent="0.2">
      <c r="B237" s="16">
        <v>43556</v>
      </c>
      <c r="C237" s="17">
        <v>180321.24524999972</v>
      </c>
      <c r="D237" s="17">
        <v>1995516.7428800007</v>
      </c>
      <c r="E237" s="17">
        <v>26258769.498670015</v>
      </c>
    </row>
    <row r="238" spans="2:7" x14ac:dyDescent="0.2">
      <c r="B238" s="16">
        <v>43586</v>
      </c>
      <c r="C238" s="17">
        <v>221758.21464999969</v>
      </c>
      <c r="D238" s="17">
        <v>2903550.0827199998</v>
      </c>
      <c r="E238" s="17">
        <v>29279176.872929968</v>
      </c>
    </row>
    <row r="239" spans="2:7" x14ac:dyDescent="0.2">
      <c r="B239" s="16">
        <v>43617</v>
      </c>
      <c r="C239" s="17">
        <v>212947.92085999958</v>
      </c>
      <c r="D239" s="17">
        <v>2554846.0506499992</v>
      </c>
      <c r="E239" s="17">
        <v>25888571.026159983</v>
      </c>
    </row>
    <row r="240" spans="2:7" x14ac:dyDescent="0.2">
      <c r="B240" s="16">
        <v>43647</v>
      </c>
      <c r="C240" s="17">
        <v>243398.77785000089</v>
      </c>
      <c r="D240" s="17">
        <v>2531100.0738700056</v>
      </c>
      <c r="E240" s="17">
        <v>28330777.55491003</v>
      </c>
    </row>
    <row r="241" spans="2:5" x14ac:dyDescent="0.2">
      <c r="B241" s="16">
        <v>43678</v>
      </c>
      <c r="C241" s="17">
        <v>212878.18654000017</v>
      </c>
      <c r="D241" s="17">
        <v>2304077.1322600036</v>
      </c>
      <c r="E241" s="17">
        <v>22900859.272379998</v>
      </c>
    </row>
    <row r="242" spans="2:5" x14ac:dyDescent="0.2">
      <c r="B242" s="16">
        <v>43709</v>
      </c>
      <c r="C242" s="17">
        <v>206270.17020000005</v>
      </c>
      <c r="D242" s="17">
        <v>2606539.9758100025</v>
      </c>
      <c r="E242" s="17">
        <v>27475958.526210029</v>
      </c>
    </row>
    <row r="243" spans="2:5" x14ac:dyDescent="0.2">
      <c r="B243" s="16">
        <v>43739</v>
      </c>
      <c r="C243" s="17">
        <v>230415.60613000064</v>
      </c>
      <c r="D243" s="17">
        <v>2845753.9343800046</v>
      </c>
      <c r="E243" s="17">
        <v>29546375.684989981</v>
      </c>
    </row>
    <row r="244" spans="2:5" x14ac:dyDescent="0.2">
      <c r="B244" s="16">
        <v>43770</v>
      </c>
      <c r="C244" s="17">
        <v>202362.44833999965</v>
      </c>
      <c r="D244" s="17">
        <v>2367682.04098</v>
      </c>
      <c r="E244" s="17">
        <v>26706276.827560034</v>
      </c>
    </row>
    <row r="245" spans="2:5" x14ac:dyDescent="0.2">
      <c r="B245" s="16">
        <v>43800</v>
      </c>
      <c r="C245" s="17">
        <v>195363.7677199996</v>
      </c>
      <c r="D245" s="17">
        <v>2719121.4199699946</v>
      </c>
      <c r="E245" s="17">
        <v>24628627.363570031</v>
      </c>
    </row>
    <row r="246" spans="2:5" x14ac:dyDescent="0.2">
      <c r="B246" s="16">
        <v>43831</v>
      </c>
      <c r="C246" s="17">
        <v>187421.75000999999</v>
      </c>
      <c r="D246" s="17">
        <v>2657709.7575199981</v>
      </c>
      <c r="E246" s="17">
        <v>26649854.989779968</v>
      </c>
    </row>
    <row r="247" spans="2:5" x14ac:dyDescent="0.2">
      <c r="B247" s="16">
        <v>43862</v>
      </c>
      <c r="C247" s="17">
        <v>182971.06852</v>
      </c>
      <c r="D247" s="17">
        <v>2452224.8626099988</v>
      </c>
      <c r="E247" s="17">
        <v>26109448.786920033</v>
      </c>
    </row>
    <row r="248" spans="2:5" x14ac:dyDescent="0.2">
      <c r="B248" s="16">
        <v>43891</v>
      </c>
      <c r="C248" s="17">
        <v>162292.94208000001</v>
      </c>
      <c r="D248" s="17">
        <v>2332937.5059499983</v>
      </c>
      <c r="E248" s="17">
        <v>23805470.127949987</v>
      </c>
    </row>
    <row r="249" spans="2:5" x14ac:dyDescent="0.2">
      <c r="B249" s="16">
        <v>43922</v>
      </c>
      <c r="C249" s="17">
        <v>138195.10056000002</v>
      </c>
      <c r="D249" s="17">
        <v>1545408.3736100013</v>
      </c>
      <c r="E249" s="17">
        <v>16561344.168629998</v>
      </c>
    </row>
    <row r="250" spans="2:5" x14ac:dyDescent="0.2">
      <c r="B250" s="16">
        <v>43952</v>
      </c>
      <c r="C250" s="17">
        <v>157091.01547000001</v>
      </c>
      <c r="D250" s="17">
        <v>1539710.5476799998</v>
      </c>
      <c r="E250" s="17">
        <v>17390400.862299971</v>
      </c>
    </row>
    <row r="251" spans="2:5" x14ac:dyDescent="0.2">
      <c r="B251" s="16">
        <v>43983</v>
      </c>
      <c r="C251" s="17">
        <v>189964.03668999998</v>
      </c>
      <c r="D251" s="17">
        <v>1784483.7514999972</v>
      </c>
      <c r="E251" s="17">
        <v>21158230.662290018</v>
      </c>
    </row>
    <row r="252" spans="2:5" x14ac:dyDescent="0.2">
      <c r="B252" s="16">
        <v>44013</v>
      </c>
      <c r="C252" s="17">
        <v>207243.73053000003</v>
      </c>
      <c r="D252" s="17">
        <v>2068344.6118600026</v>
      </c>
      <c r="E252" s="17">
        <v>23691758.181379993</v>
      </c>
    </row>
    <row r="253" spans="2:5" x14ac:dyDescent="0.2">
      <c r="B253" s="16">
        <v>44044</v>
      </c>
      <c r="C253" s="17">
        <v>207797.53101999999</v>
      </c>
      <c r="D253" s="17">
        <v>1906892.9774700005</v>
      </c>
      <c r="E253" s="17">
        <v>19400032.774680022</v>
      </c>
    </row>
    <row r="254" spans="2:5" x14ac:dyDescent="0.2">
      <c r="B254" s="16">
        <v>44075</v>
      </c>
      <c r="C254" s="17">
        <v>211077.1785000001</v>
      </c>
      <c r="D254" s="17">
        <v>2187934.405249998</v>
      </c>
      <c r="E254" s="17">
        <v>24740018.832240008</v>
      </c>
    </row>
    <row r="255" spans="2:5" x14ac:dyDescent="0.2">
      <c r="B255" s="16">
        <v>44105</v>
      </c>
      <c r="C255" s="17">
        <v>211720.18114000003</v>
      </c>
      <c r="D255" s="17">
        <v>2212321.6950499965</v>
      </c>
      <c r="E255" s="17">
        <v>25932459.837169982</v>
      </c>
    </row>
    <row r="256" spans="2:5" x14ac:dyDescent="0.2">
      <c r="B256" s="16">
        <v>44136</v>
      </c>
      <c r="C256" s="17">
        <v>221749.71067999999</v>
      </c>
      <c r="D256" s="17">
        <v>1934736.2575100013</v>
      </c>
      <c r="E256" s="17">
        <v>25323786.201999992</v>
      </c>
    </row>
    <row r="257" spans="2:5" x14ac:dyDescent="0.2">
      <c r="B257" s="16">
        <v>44166</v>
      </c>
      <c r="C257" s="17">
        <v>181417.94248</v>
      </c>
      <c r="D257" s="17">
        <v>2050608.7362600006</v>
      </c>
      <c r="E257" s="17">
        <v>23834733.933020059</v>
      </c>
    </row>
    <row r="258" spans="2:5" x14ac:dyDescent="0.2">
      <c r="B258" s="16">
        <v>44197</v>
      </c>
      <c r="C258" s="17">
        <v>148822.63428000049</v>
      </c>
      <c r="D258" s="17">
        <v>1898213.8611199977</v>
      </c>
      <c r="E258" s="17">
        <v>22266714.649870005</v>
      </c>
    </row>
    <row r="259" spans="2:5" x14ac:dyDescent="0.2">
      <c r="B259" s="16">
        <v>44228</v>
      </c>
      <c r="C259" s="17">
        <v>190333.48607999954</v>
      </c>
      <c r="D259" s="17">
        <v>2052508.2722300044</v>
      </c>
      <c r="E259" s="17">
        <v>24623799.201810006</v>
      </c>
    </row>
    <row r="260" spans="2:5" x14ac:dyDescent="0.2">
      <c r="B260" s="16">
        <v>44256</v>
      </c>
      <c r="C260" s="17">
        <v>223379.73035999996</v>
      </c>
      <c r="D260" s="17">
        <v>2638740.2964300015</v>
      </c>
      <c r="E260" s="17">
        <v>28680165.550059978</v>
      </c>
    </row>
    <row r="261" spans="2:5" x14ac:dyDescent="0.2">
      <c r="B261" s="16">
        <v>44287</v>
      </c>
      <c r="C261" s="17">
        <v>225148.0826499984</v>
      </c>
      <c r="D261" s="17">
        <v>2354739.474529996</v>
      </c>
      <c r="E261" s="17">
        <v>27138233.435629986</v>
      </c>
    </row>
    <row r="262" spans="2:5" x14ac:dyDescent="0.2">
      <c r="B262" s="16">
        <v>44317</v>
      </c>
      <c r="C262" s="17">
        <v>227548.30063000019</v>
      </c>
      <c r="D262" s="17">
        <v>2709142.0710299993</v>
      </c>
      <c r="E262" s="17">
        <v>27062031.110739995</v>
      </c>
    </row>
    <row r="263" spans="2:5" x14ac:dyDescent="0.2">
      <c r="B263" s="16">
        <v>44348</v>
      </c>
      <c r="C263" s="17">
        <v>213807.04809999955</v>
      </c>
      <c r="D263" s="17">
        <v>2630306.9355900036</v>
      </c>
      <c r="E263" s="17">
        <v>28587395.622230001</v>
      </c>
    </row>
    <row r="264" spans="2:5" x14ac:dyDescent="0.2">
      <c r="B264" s="16">
        <v>44378</v>
      </c>
      <c r="C264" s="17">
        <v>261155.58222000071</v>
      </c>
      <c r="D264" s="17">
        <v>2996560.0418400019</v>
      </c>
      <c r="E264" s="17">
        <v>28165140.025200021</v>
      </c>
    </row>
    <row r="265" spans="2:5" x14ac:dyDescent="0.2">
      <c r="B265" s="16">
        <v>44409</v>
      </c>
      <c r="C265" s="17">
        <v>244864.37237000029</v>
      </c>
      <c r="D265" s="17">
        <v>2901376.4122199966</v>
      </c>
      <c r="E265" s="17">
        <v>25973544.121939994</v>
      </c>
    </row>
    <row r="266" spans="2:5" x14ac:dyDescent="0.2">
      <c r="B266" s="16">
        <v>44440</v>
      </c>
      <c r="C266" s="17">
        <v>285103.56038999971</v>
      </c>
      <c r="D266" s="17">
        <v>2883876.8013000004</v>
      </c>
      <c r="E266" s="17">
        <v>30732903.336909998</v>
      </c>
    </row>
    <row r="267" spans="2:5" x14ac:dyDescent="0.2">
      <c r="B267" s="16">
        <v>44470</v>
      </c>
      <c r="C267" s="17">
        <v>272778.06854000065</v>
      </c>
      <c r="D267" s="17">
        <v>3432027.8415800012</v>
      </c>
      <c r="E267" s="17">
        <v>32081008.205369998</v>
      </c>
    </row>
    <row r="268" spans="2:5" x14ac:dyDescent="0.2">
      <c r="B268" s="16">
        <v>44501</v>
      </c>
      <c r="C268" s="17">
        <v>238355.39094000089</v>
      </c>
      <c r="D268" s="17">
        <v>3509264.8349200008</v>
      </c>
      <c r="E268" s="17">
        <v>34515938.943069987</v>
      </c>
    </row>
    <row r="269" spans="2:5" x14ac:dyDescent="0.2">
      <c r="B269" s="16">
        <v>44531</v>
      </c>
      <c r="C269" s="17">
        <v>248265.83728000041</v>
      </c>
      <c r="D269" s="17">
        <v>3186890.1568900011</v>
      </c>
      <c r="E269" s="17">
        <v>32960217.878549989</v>
      </c>
    </row>
    <row r="270" spans="2:5" x14ac:dyDescent="0.2">
      <c r="B270" s="16">
        <v>44562</v>
      </c>
      <c r="C270" s="17">
        <v>213875.85755000007</v>
      </c>
      <c r="D270" s="17">
        <v>3105270.3329999987</v>
      </c>
      <c r="E270" s="17">
        <v>33123576.570550274</v>
      </c>
    </row>
    <row r="271" spans="2:5" x14ac:dyDescent="0.2">
      <c r="B271" s="16">
        <v>44593</v>
      </c>
      <c r="C271" s="17">
        <v>254745.94278000004</v>
      </c>
      <c r="D271" s="17">
        <v>3388011.751029999</v>
      </c>
      <c r="E271" s="17">
        <v>34172233.950840086</v>
      </c>
    </row>
    <row r="272" spans="2:5" x14ac:dyDescent="0.2">
      <c r="B272" s="16">
        <v>44621</v>
      </c>
      <c r="C272" s="17">
        <v>224612.14583000011</v>
      </c>
      <c r="D272" s="17">
        <v>4024218.4345700019</v>
      </c>
      <c r="E272" s="17">
        <v>37732008.118310004</v>
      </c>
    </row>
    <row r="273" spans="2:5" x14ac:dyDescent="0.2">
      <c r="B273" s="16">
        <v>44652</v>
      </c>
      <c r="C273" s="17">
        <v>230581.11090000041</v>
      </c>
      <c r="D273" s="17">
        <v>3734059.7861299985</v>
      </c>
      <c r="E273" s="17">
        <v>37707632.370529905</v>
      </c>
    </row>
    <row r="274" spans="2:5" x14ac:dyDescent="0.2">
      <c r="B274" s="16">
        <v>44682</v>
      </c>
      <c r="C274" s="17">
        <v>246896.57949000108</v>
      </c>
      <c r="D274" s="17">
        <v>4194859.7893400025</v>
      </c>
      <c r="E274" s="17">
        <v>39803846.639730185</v>
      </c>
    </row>
    <row r="275" spans="2:5" x14ac:dyDescent="0.2">
      <c r="B275" s="16">
        <v>44713</v>
      </c>
      <c r="C275" s="17">
        <v>284438.54966999998</v>
      </c>
      <c r="D275" s="17">
        <v>4165024.9070299994</v>
      </c>
      <c r="E275" s="17">
        <v>40342928.672349982</v>
      </c>
    </row>
    <row r="276" spans="2:5" x14ac:dyDescent="0.2">
      <c r="B276" s="16">
        <v>44743</v>
      </c>
      <c r="C276" s="17">
        <v>264293.76098999986</v>
      </c>
      <c r="D276" s="17">
        <v>4248626.6146200011</v>
      </c>
      <c r="E276" s="17">
        <v>38602745.80353</v>
      </c>
    </row>
    <row r="277" spans="2:5" x14ac:dyDescent="0.2">
      <c r="B277" s="16">
        <v>44774</v>
      </c>
      <c r="C277" s="17">
        <v>286374.22451000009</v>
      </c>
      <c r="D277" s="17">
        <v>4055777.0719299996</v>
      </c>
      <c r="E277" s="17">
        <v>37028130.244999945</v>
      </c>
    </row>
    <row r="278" spans="2:5" x14ac:dyDescent="0.2">
      <c r="B278" s="16">
        <v>44805</v>
      </c>
      <c r="C278" s="17">
        <v>273300.59104999987</v>
      </c>
      <c r="D278" s="17">
        <v>4338848.0219600014</v>
      </c>
      <c r="E278" s="17">
        <v>41597358.368560009</v>
      </c>
    </row>
    <row r="279" spans="2:5" x14ac:dyDescent="0.2">
      <c r="B279" s="16">
        <v>44835</v>
      </c>
      <c r="C279" s="17">
        <v>284063.51191000018</v>
      </c>
      <c r="D279" s="17">
        <v>3924363.079869993</v>
      </c>
      <c r="E279" s="17">
        <v>39910244.920870118</v>
      </c>
    </row>
    <row r="280" spans="2:5" x14ac:dyDescent="0.2">
      <c r="B280" s="16">
        <v>44866</v>
      </c>
      <c r="C280" s="17">
        <v>314564.94689999992</v>
      </c>
      <c r="D280" s="17">
        <v>4101941.9728999962</v>
      </c>
      <c r="E280" s="17">
        <v>40693397.482949898</v>
      </c>
    </row>
    <row r="281" spans="2:5" x14ac:dyDescent="0.2">
      <c r="B281" s="16">
        <v>44896</v>
      </c>
      <c r="C281" s="17">
        <v>270589.98530000012</v>
      </c>
      <c r="D281" s="17">
        <v>3886957.5623800005</v>
      </c>
      <c r="E281" s="17">
        <v>36607059.73965016</v>
      </c>
    </row>
    <row r="282" spans="2:5" x14ac:dyDescent="0.2">
      <c r="B282" s="16">
        <v>44927</v>
      </c>
      <c r="C282" s="17">
        <v>271971.02242000028</v>
      </c>
      <c r="D282" s="17">
        <v>3670748.5895700017</v>
      </c>
      <c r="E282" s="17">
        <v>34876741.647380225</v>
      </c>
    </row>
    <row r="283" spans="2:5" x14ac:dyDescent="0.2">
      <c r="B283" s="16">
        <v>44958</v>
      </c>
      <c r="C283" s="17">
        <v>262880.47823999991</v>
      </c>
      <c r="D283" s="17">
        <v>3638054.609759999</v>
      </c>
      <c r="E283" s="17">
        <v>35294993.802310236</v>
      </c>
    </row>
    <row r="284" spans="2:5" x14ac:dyDescent="0.2">
      <c r="B284" s="16">
        <v>44986</v>
      </c>
      <c r="C284" s="17">
        <v>297303.29567999998</v>
      </c>
      <c r="D284" s="17">
        <v>3432943.4793699998</v>
      </c>
      <c r="E284" s="17">
        <v>39090448.083619878</v>
      </c>
    </row>
    <row r="285" spans="2:5" x14ac:dyDescent="0.2">
      <c r="B285" s="16">
        <v>45017</v>
      </c>
      <c r="C285" s="17">
        <v>264129.63215000002</v>
      </c>
      <c r="D285" s="17">
        <v>3098578.3423000025</v>
      </c>
      <c r="E285" s="17">
        <v>33717835.93513003</v>
      </c>
    </row>
    <row r="286" spans="2:5" x14ac:dyDescent="0.2">
      <c r="B286" s="16">
        <v>45047</v>
      </c>
      <c r="C286" s="17">
        <v>304734.94336000032</v>
      </c>
      <c r="D286" s="17">
        <v>3520788.2539999988</v>
      </c>
      <c r="E286" s="17">
        <v>37053846.814909965</v>
      </c>
    </row>
    <row r="287" spans="2:5" x14ac:dyDescent="0.2">
      <c r="B287" s="16">
        <v>45078</v>
      </c>
      <c r="C287" s="17">
        <v>296009.01819999993</v>
      </c>
      <c r="D287" s="17">
        <v>3220944.8497000015</v>
      </c>
      <c r="E287" s="17">
        <v>36337693.720569991</v>
      </c>
    </row>
    <row r="288" spans="2:5" x14ac:dyDescent="0.2">
      <c r="B288" s="16">
        <v>45108</v>
      </c>
      <c r="C288" s="17">
        <v>303997.34289999981</v>
      </c>
      <c r="D288" s="17">
        <v>3176207.2471099994</v>
      </c>
      <c r="E288" s="17">
        <v>35348374.641290002</v>
      </c>
    </row>
    <row r="289" spans="2:5" x14ac:dyDescent="0.2">
      <c r="B289" s="16">
        <v>45139</v>
      </c>
      <c r="C289" s="17">
        <v>296213.74873000011</v>
      </c>
      <c r="D289" s="17">
        <v>3186629.2808800014</v>
      </c>
      <c r="E289" s="17">
        <v>30608760.652879998</v>
      </c>
    </row>
    <row r="290" spans="2:5" x14ac:dyDescent="0.2">
      <c r="B290" s="16">
        <v>45170</v>
      </c>
      <c r="C290" s="17">
        <v>277399.16233000008</v>
      </c>
      <c r="D290" s="17">
        <v>3346011.4232500009</v>
      </c>
      <c r="E290" s="17">
        <v>34853238.938380025</v>
      </c>
    </row>
    <row r="291" spans="2:5" x14ac:dyDescent="0.2">
      <c r="B291" s="16"/>
      <c r="C291" s="17"/>
      <c r="D291" s="17"/>
      <c r="E291" s="17"/>
    </row>
    <row r="292" spans="2:5" x14ac:dyDescent="0.2">
      <c r="B292" s="16"/>
    </row>
    <row r="293" spans="2:5" x14ac:dyDescent="0.2">
      <c r="B293" s="22">
        <v>2000</v>
      </c>
      <c r="C293" s="17">
        <f>SUM(C6:C17)</f>
        <v>1264254.6052870001</v>
      </c>
      <c r="D293" s="17">
        <f>SUM(D6:D17)</f>
        <v>12127352.724737002</v>
      </c>
      <c r="E293" s="17">
        <f>SUM(E6:E17)</f>
        <v>169468101.393783</v>
      </c>
    </row>
    <row r="294" spans="2:5" x14ac:dyDescent="0.2">
      <c r="B294" s="22">
        <v>2001</v>
      </c>
      <c r="C294" s="17">
        <f>SUM(C18:C29)</f>
        <v>1021633.3122599999</v>
      </c>
      <c r="D294" s="17">
        <f>SUM(D18:D29)</f>
        <v>12034312.385090001</v>
      </c>
      <c r="E294" s="17">
        <f>SUM(E18:E29)</f>
        <v>173210117.18278995</v>
      </c>
    </row>
    <row r="295" spans="2:5" x14ac:dyDescent="0.2">
      <c r="B295" s="22">
        <v>2002</v>
      </c>
      <c r="C295" s="17">
        <f>SUM(C30:C41)</f>
        <v>1053124.79755</v>
      </c>
      <c r="D295" s="17">
        <f>SUM(D30:D41)</f>
        <v>11031590.763209999</v>
      </c>
      <c r="E295" s="17">
        <f>SUM(E30:E41)</f>
        <v>175267866.17318007</v>
      </c>
    </row>
    <row r="296" spans="2:5" x14ac:dyDescent="0.2">
      <c r="B296" s="22">
        <v>2003</v>
      </c>
      <c r="C296" s="17">
        <f>SUM(C42:C53)</f>
        <v>1198724.5400100001</v>
      </c>
      <c r="D296" s="17">
        <f>SUM(D42:D53)</f>
        <v>12087405.412</v>
      </c>
      <c r="E296" s="17">
        <f>SUM(E42:E53)</f>
        <v>185113677.04840997</v>
      </c>
    </row>
    <row r="297" spans="2:5" x14ac:dyDescent="0.2">
      <c r="B297" s="22">
        <v>2004</v>
      </c>
      <c r="C297" s="17">
        <f>SUM(C54:C65)</f>
        <v>1457719.8188099999</v>
      </c>
      <c r="D297" s="17">
        <f>SUM(D54:D65)</f>
        <v>14179727.821650002</v>
      </c>
      <c r="E297" s="17">
        <f>SUM(E54:E65)</f>
        <v>208410703.58649001</v>
      </c>
    </row>
    <row r="298" spans="2:5" x14ac:dyDescent="0.2">
      <c r="B298" s="22">
        <v>2005</v>
      </c>
      <c r="C298" s="17">
        <f>SUM(C66:C77)</f>
        <v>1516549.8027499998</v>
      </c>
      <c r="D298" s="17">
        <f>SUM(D66:D77)</f>
        <v>17560729.04115</v>
      </c>
      <c r="E298" s="17">
        <f>SUM(E66:E77)</f>
        <v>232954465.76467013</v>
      </c>
    </row>
    <row r="299" spans="2:5" x14ac:dyDescent="0.2">
      <c r="B299" s="22">
        <v>2006</v>
      </c>
      <c r="C299" s="17">
        <f>SUM(C78:C89)</f>
        <v>1823004.72288</v>
      </c>
      <c r="D299" s="17">
        <f>SUM(D78:D89)</f>
        <v>22018255.01368</v>
      </c>
      <c r="E299" s="17">
        <f>SUM(E78:E89)</f>
        <v>262687189.49138001</v>
      </c>
    </row>
    <row r="300" spans="2:5" x14ac:dyDescent="0.2">
      <c r="B300" s="22">
        <v>2007</v>
      </c>
      <c r="C300" s="17">
        <f>SUM(C90:C101)</f>
        <v>1924543.19622</v>
      </c>
      <c r="D300" s="17">
        <f>SUM(D90:D101)</f>
        <v>24007009.078330003</v>
      </c>
      <c r="E300" s="17">
        <f>SUM(E90:E101)</f>
        <v>285038313.41981995</v>
      </c>
    </row>
    <row r="301" spans="2:5" x14ac:dyDescent="0.2">
      <c r="B301" s="22">
        <v>2008</v>
      </c>
      <c r="C301" s="17">
        <f>SUM(C102:C113)</f>
        <v>1772626.2820799998</v>
      </c>
      <c r="D301" s="17">
        <f>SUM(D102:D113)</f>
        <v>27371277.784020003</v>
      </c>
      <c r="E301" s="17">
        <f>SUM(E102:E113)</f>
        <v>283387764.35992998</v>
      </c>
    </row>
    <row r="302" spans="2:5" x14ac:dyDescent="0.2">
      <c r="B302" s="22">
        <v>2009</v>
      </c>
      <c r="C302" s="17">
        <f>SUM(C114:C125)</f>
        <v>1266840.0495700003</v>
      </c>
      <c r="D302" s="17">
        <f>SUM(D114:D125)</f>
        <v>18073077.18677</v>
      </c>
      <c r="E302" s="17">
        <f>SUM(E114:E125)</f>
        <v>206116174.51143008</v>
      </c>
    </row>
    <row r="303" spans="2:5" x14ac:dyDescent="0.2">
      <c r="B303" s="22">
        <v>2010</v>
      </c>
      <c r="C303" s="17">
        <f>SUM(C126:C137)</f>
        <v>1492218.5826099999</v>
      </c>
      <c r="D303" s="17">
        <f>SUM(D126:D137)</f>
        <v>23266989.887259997</v>
      </c>
      <c r="E303" s="17">
        <f>SUM(E126:E137)</f>
        <v>240055850.10300997</v>
      </c>
    </row>
    <row r="304" spans="2:5" x14ac:dyDescent="0.2">
      <c r="B304" s="22">
        <v>2011</v>
      </c>
      <c r="C304" s="17">
        <f>SUM(C138:C149)</f>
        <v>1440077.1494399998</v>
      </c>
      <c r="D304" s="17">
        <f>SUM(D138:D149)</f>
        <v>29375998.386069998</v>
      </c>
      <c r="E304" s="17">
        <f>SUM(E138:E149)</f>
        <v>263140740.64854005</v>
      </c>
    </row>
    <row r="305" spans="2:5" x14ac:dyDescent="0.2">
      <c r="B305" s="22">
        <v>2012</v>
      </c>
      <c r="C305" s="17">
        <f>SUM(C150:C161)</f>
        <v>1274280.5503000002</v>
      </c>
      <c r="D305" s="17">
        <f>SUM(D150:D161)</f>
        <v>31536795.716140006</v>
      </c>
      <c r="E305" s="17">
        <f>SUM(E150:E161)</f>
        <v>257945631.01409006</v>
      </c>
    </row>
    <row r="306" spans="2:5" x14ac:dyDescent="0.2">
      <c r="B306" s="22">
        <v>2013</v>
      </c>
      <c r="C306" s="17">
        <f>SUM(C162:C173)</f>
        <v>1227387.2550000001</v>
      </c>
      <c r="D306" s="17">
        <f>SUM(D162:D173)</f>
        <v>30625796.065529998</v>
      </c>
      <c r="E306" s="17">
        <f>SUM(E162:E173)</f>
        <v>252346424.74744001</v>
      </c>
    </row>
    <row r="307" spans="2:5" x14ac:dyDescent="0.2">
      <c r="B307" s="22">
        <v>2014</v>
      </c>
      <c r="C307" s="17">
        <f>SUM(C174:C185)</f>
        <v>1509317.8356399997</v>
      </c>
      <c r="D307" s="17">
        <f>SUM(D174:D185)</f>
        <v>30957911.527390003</v>
      </c>
      <c r="E307" s="17">
        <f>SUM(E174:E185)</f>
        <v>265556606.87195998</v>
      </c>
    </row>
    <row r="308" spans="2:5" x14ac:dyDescent="0.2">
      <c r="B308" s="22">
        <v>2015</v>
      </c>
      <c r="C308" s="17">
        <f>SUM(C186:C197)</f>
        <v>1740468.07702</v>
      </c>
      <c r="D308" s="17">
        <f>SUM(D186:D197)</f>
        <v>26534418.787000004</v>
      </c>
      <c r="E308" s="17">
        <f>SUM(E186:E197)</f>
        <v>274772330.21683979</v>
      </c>
    </row>
    <row r="309" spans="2:5" x14ac:dyDescent="0.2">
      <c r="B309" s="22">
        <v>2016</v>
      </c>
      <c r="C309" s="17">
        <f>SUM(C198:C209)</f>
        <v>2021668.6250199999</v>
      </c>
      <c r="D309" s="17">
        <f>SUM(D198:D209)</f>
        <v>24282037.008049995</v>
      </c>
      <c r="E309" s="17">
        <f>SUM(E198:E209)</f>
        <v>273778599.39634007</v>
      </c>
    </row>
    <row r="310" spans="2:5" x14ac:dyDescent="0.2">
      <c r="B310" s="22">
        <v>2017</v>
      </c>
      <c r="C310" s="17">
        <f>SUM(C210:C221)</f>
        <v>3203228.6003299998</v>
      </c>
      <c r="D310" s="17">
        <f>SUM(D210:D221)</f>
        <v>29059897.58938</v>
      </c>
      <c r="E310" s="17">
        <f>SUM(E210:E221)</f>
        <v>302431158.45811987</v>
      </c>
    </row>
    <row r="311" spans="2:5" x14ac:dyDescent="0.2">
      <c r="B311" s="32">
        <v>2018</v>
      </c>
      <c r="C311" s="17">
        <f>SUM(C222:C233)</f>
        <v>2125086.6138599999</v>
      </c>
      <c r="D311" s="17">
        <f>SUM(D222:D233)</f>
        <v>32224130.421570003</v>
      </c>
      <c r="E311" s="17">
        <f>SUM(E222:E233)</f>
        <v>319647329.61460996</v>
      </c>
    </row>
    <row r="312" spans="2:5" x14ac:dyDescent="0.2">
      <c r="B312" s="32">
        <v>2019</v>
      </c>
      <c r="C312" s="17">
        <f>SUM(C234:C245)</f>
        <v>2477990.9345799987</v>
      </c>
      <c r="D312" s="17">
        <f>SUM(D234:D245)</f>
        <v>30621503.398120008</v>
      </c>
      <c r="E312" s="17">
        <f>SUM(E234:E245)</f>
        <v>322436892.01681006</v>
      </c>
    </row>
    <row r="313" spans="2:5" x14ac:dyDescent="0.2">
      <c r="B313" s="32">
        <v>2020</v>
      </c>
      <c r="C313" s="17">
        <f>SUM(C246:C257)</f>
        <v>2258942.18768</v>
      </c>
      <c r="D313" s="17">
        <f>SUM(D246:D257)</f>
        <v>24673313.482269999</v>
      </c>
      <c r="E313" s="17">
        <f t="shared" ref="E313" si="0">SUM(E246:E257)</f>
        <v>274597539.35836005</v>
      </c>
    </row>
    <row r="314" spans="2:5" x14ac:dyDescent="0.2">
      <c r="B314" s="32">
        <v>2021</v>
      </c>
      <c r="C314" s="17">
        <f>SUM(C258:C269)</f>
        <v>2779562.0938400007</v>
      </c>
      <c r="D314" s="17">
        <f t="shared" ref="D314:E314" si="1">SUM(D258:D269)</f>
        <v>33193646.999680001</v>
      </c>
      <c r="E314" s="17">
        <f t="shared" si="1"/>
        <v>342787092.08137995</v>
      </c>
    </row>
    <row r="315" spans="2:5" x14ac:dyDescent="0.2">
      <c r="B315" s="32">
        <v>2022</v>
      </c>
      <c r="C315" s="17">
        <f>SUM(C270:C281)</f>
        <v>3148337.2068800023</v>
      </c>
      <c r="D315" s="17">
        <f t="shared" ref="D315:E315" si="2">SUM(D270:D281)</f>
        <v>47167959.32475999</v>
      </c>
      <c r="E315" s="17">
        <f t="shared" si="2"/>
        <v>457321162.88287067</v>
      </c>
    </row>
    <row r="316" spans="2:5" x14ac:dyDescent="0.2">
      <c r="C316" s="15"/>
      <c r="D316" s="15"/>
      <c r="E316" s="15"/>
    </row>
    <row r="317" spans="2:5" x14ac:dyDescent="0.2">
      <c r="C317" s="15"/>
      <c r="D317" s="15"/>
      <c r="E317" s="15"/>
    </row>
    <row r="318" spans="2:5" x14ac:dyDescent="0.2">
      <c r="C318" s="15"/>
      <c r="D318" s="15"/>
      <c r="E318" s="15"/>
    </row>
    <row r="322" spans="3:5" x14ac:dyDescent="0.2">
      <c r="C322" s="36"/>
      <c r="D322" s="36"/>
      <c r="E322" s="35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B38" sqref="B38"/>
    </sheetView>
  </sheetViews>
  <sheetFormatPr baseColWidth="10" defaultColWidth="11.42578125" defaultRowHeight="12.75" x14ac:dyDescent="0.2"/>
  <cols>
    <col min="1" max="1" width="26.85546875" customWidth="1"/>
    <col min="3" max="3" width="11.7109375" bestFit="1" customWidth="1"/>
    <col min="4" max="4" width="12.5703125" bestFit="1" customWidth="1"/>
    <col min="5" max="5" width="13.5703125" bestFit="1" customWidth="1"/>
  </cols>
  <sheetData>
    <row r="1" spans="1:15" ht="42.75" customHeight="1" x14ac:dyDescent="0.2">
      <c r="A1" s="3" t="s">
        <v>3</v>
      </c>
    </row>
    <row r="2" spans="1:15" ht="15" customHeight="1" x14ac:dyDescent="0.2">
      <c r="A2" s="3" t="s">
        <v>9</v>
      </c>
    </row>
    <row r="3" spans="1:15" ht="77.25" customHeight="1" x14ac:dyDescent="0.2">
      <c r="A3" s="4" t="s">
        <v>4</v>
      </c>
      <c r="B3" s="4"/>
      <c r="C3" s="4"/>
      <c r="D3" s="4"/>
      <c r="E3" s="4"/>
    </row>
    <row r="4" spans="1:15" x14ac:dyDescent="0.2">
      <c r="B4" s="2"/>
    </row>
    <row r="5" spans="1:15" x14ac:dyDescent="0.2">
      <c r="C5" t="s">
        <v>5</v>
      </c>
      <c r="D5" t="s">
        <v>6</v>
      </c>
      <c r="E5" t="s">
        <v>7</v>
      </c>
    </row>
    <row r="6" spans="1:15" x14ac:dyDescent="0.2">
      <c r="A6" s="6"/>
      <c r="B6">
        <v>1995</v>
      </c>
      <c r="C6" s="7">
        <v>11252.523778518087</v>
      </c>
      <c r="D6" s="7">
        <v>61558.947999999997</v>
      </c>
      <c r="E6" s="7">
        <v>460588</v>
      </c>
      <c r="F6" s="10"/>
      <c r="G6" s="10"/>
      <c r="H6" s="10"/>
      <c r="I6" s="12"/>
      <c r="J6" s="5"/>
      <c r="K6" s="5"/>
      <c r="L6" s="5"/>
      <c r="M6" s="33"/>
      <c r="N6" s="33"/>
      <c r="O6" s="33"/>
    </row>
    <row r="7" spans="1:15" x14ac:dyDescent="0.2">
      <c r="A7" s="6"/>
      <c r="B7">
        <v>1996</v>
      </c>
      <c r="C7" s="7">
        <v>11860.087011843732</v>
      </c>
      <c r="D7" s="7">
        <v>65483.625</v>
      </c>
      <c r="E7" s="7">
        <v>489203</v>
      </c>
      <c r="F7" s="10"/>
      <c r="G7" s="10"/>
      <c r="H7" s="10"/>
      <c r="I7" s="12"/>
      <c r="J7" s="5"/>
      <c r="K7" s="5"/>
      <c r="L7" s="5"/>
      <c r="M7" s="33"/>
      <c r="N7" s="33"/>
      <c r="O7" s="33"/>
    </row>
    <row r="8" spans="1:15" x14ac:dyDescent="0.2">
      <c r="A8" s="6"/>
      <c r="B8">
        <v>1997</v>
      </c>
      <c r="C8" s="7">
        <v>12715.015563052146</v>
      </c>
      <c r="D8" s="7">
        <v>70027.362999999998</v>
      </c>
      <c r="E8" s="7">
        <v>519268</v>
      </c>
      <c r="F8" s="10"/>
      <c r="G8" s="10"/>
      <c r="H8" s="10"/>
      <c r="I8" s="12"/>
      <c r="J8" s="5"/>
      <c r="K8" s="5"/>
      <c r="L8" s="5"/>
      <c r="M8" s="33"/>
      <c r="N8" s="33"/>
      <c r="O8" s="33"/>
    </row>
    <row r="9" spans="1:15" x14ac:dyDescent="0.2">
      <c r="A9" s="6"/>
      <c r="B9">
        <v>1998</v>
      </c>
      <c r="C9" s="7">
        <v>13619.870813258149</v>
      </c>
      <c r="D9" s="7">
        <v>75337.097999999998</v>
      </c>
      <c r="E9" s="7">
        <v>555993</v>
      </c>
      <c r="F9" s="10"/>
      <c r="G9" s="10"/>
      <c r="H9" s="10"/>
      <c r="I9" s="12"/>
      <c r="J9" s="5"/>
      <c r="K9" s="5"/>
      <c r="L9" s="5"/>
      <c r="M9" s="33"/>
      <c r="N9" s="33"/>
      <c r="O9" s="33"/>
    </row>
    <row r="10" spans="1:15" x14ac:dyDescent="0.2">
      <c r="A10" s="6"/>
      <c r="B10">
        <v>1999</v>
      </c>
      <c r="C10" s="7">
        <v>14840.437107915017</v>
      </c>
      <c r="D10" s="7">
        <v>81629.410999999993</v>
      </c>
      <c r="E10" s="7">
        <v>595723</v>
      </c>
      <c r="F10" s="10"/>
      <c r="G10" s="10"/>
      <c r="H10" s="10"/>
      <c r="I10" s="12"/>
      <c r="J10" s="5"/>
      <c r="K10" s="5"/>
      <c r="L10" s="5"/>
      <c r="M10" s="33"/>
      <c r="N10" s="33"/>
      <c r="O10" s="33"/>
    </row>
    <row r="11" spans="1:15" x14ac:dyDescent="0.2">
      <c r="B11">
        <v>2000</v>
      </c>
      <c r="C11" s="7">
        <v>16158.14861273838</v>
      </c>
      <c r="D11" s="7">
        <v>89097.191999999995</v>
      </c>
      <c r="E11" s="7">
        <v>647851</v>
      </c>
      <c r="F11" s="10"/>
      <c r="G11" s="10"/>
      <c r="H11" s="10"/>
      <c r="J11" s="5"/>
      <c r="K11" s="5"/>
      <c r="L11" s="5"/>
      <c r="M11" s="33"/>
      <c r="N11" s="33"/>
      <c r="O11" s="33"/>
    </row>
    <row r="12" spans="1:15" x14ac:dyDescent="0.2">
      <c r="A12" s="6"/>
      <c r="B12">
        <v>2001</v>
      </c>
      <c r="C12" s="7">
        <v>18110.217458062329</v>
      </c>
      <c r="D12" s="7">
        <v>96300.752999999997</v>
      </c>
      <c r="E12" s="7">
        <v>700993</v>
      </c>
      <c r="F12" s="10"/>
      <c r="G12" s="10"/>
      <c r="H12" s="10"/>
      <c r="J12" s="5"/>
      <c r="K12" s="5"/>
      <c r="L12" s="5"/>
      <c r="M12" s="33"/>
      <c r="N12" s="33"/>
      <c r="O12" s="33"/>
    </row>
    <row r="13" spans="1:15" x14ac:dyDescent="0.2">
      <c r="A13" s="6"/>
      <c r="B13">
        <v>2002</v>
      </c>
      <c r="C13" s="7">
        <v>19399.128965131793</v>
      </c>
      <c r="D13" s="7">
        <v>103394.936</v>
      </c>
      <c r="E13" s="7">
        <v>749552</v>
      </c>
      <c r="F13" s="10"/>
      <c r="G13" s="10"/>
      <c r="H13" s="10"/>
      <c r="J13" s="5"/>
      <c r="K13" s="5"/>
      <c r="L13" s="5"/>
      <c r="M13" s="33"/>
      <c r="N13" s="33"/>
      <c r="O13" s="33"/>
    </row>
    <row r="14" spans="1:15" x14ac:dyDescent="0.2">
      <c r="A14" s="6"/>
      <c r="B14">
        <v>2003</v>
      </c>
      <c r="C14" s="7">
        <v>21236.116135692162</v>
      </c>
      <c r="D14" s="7">
        <v>112136.856</v>
      </c>
      <c r="E14" s="7">
        <v>802266</v>
      </c>
      <c r="F14" s="10"/>
      <c r="G14" s="10"/>
      <c r="H14" s="10"/>
      <c r="J14" s="5"/>
      <c r="K14" s="5"/>
      <c r="L14" s="5"/>
      <c r="M14" s="33"/>
      <c r="N14" s="33"/>
      <c r="O14" s="33"/>
    </row>
    <row r="15" spans="1:15" x14ac:dyDescent="0.2">
      <c r="A15" s="6"/>
      <c r="B15">
        <v>2004</v>
      </c>
      <c r="C15" s="7">
        <v>23567.814745581498</v>
      </c>
      <c r="D15" s="7">
        <v>121064.732</v>
      </c>
      <c r="E15" s="7">
        <v>859437</v>
      </c>
      <c r="F15" s="10"/>
      <c r="G15" s="10"/>
      <c r="H15" s="10"/>
      <c r="I15" s="7"/>
      <c r="J15" s="5"/>
      <c r="K15" s="5"/>
      <c r="L15" s="5"/>
      <c r="M15" s="33"/>
      <c r="N15" s="33"/>
      <c r="O15" s="33"/>
    </row>
    <row r="16" spans="1:15" x14ac:dyDescent="0.2">
      <c r="A16" s="6"/>
      <c r="B16">
        <v>2005</v>
      </c>
      <c r="C16" s="7">
        <v>26507.383385655408</v>
      </c>
      <c r="D16" s="7">
        <v>131213.19</v>
      </c>
      <c r="E16" s="7">
        <v>927357</v>
      </c>
      <c r="F16" s="10"/>
      <c r="G16" s="10"/>
      <c r="H16" s="10"/>
      <c r="J16" s="5"/>
      <c r="K16" s="5"/>
      <c r="L16" s="5"/>
      <c r="M16" s="33"/>
      <c r="N16" s="33"/>
      <c r="O16" s="33"/>
    </row>
    <row r="17" spans="1:15" x14ac:dyDescent="0.2">
      <c r="A17" s="6"/>
      <c r="B17">
        <v>2006</v>
      </c>
      <c r="C17" s="7">
        <v>28380.073827823373</v>
      </c>
      <c r="D17" s="7">
        <v>142949.68700000001</v>
      </c>
      <c r="E17" s="7">
        <v>1003823</v>
      </c>
      <c r="F17" s="10"/>
      <c r="G17" s="10"/>
      <c r="H17" s="10"/>
      <c r="J17" s="5"/>
      <c r="K17" s="5"/>
      <c r="L17" s="5"/>
      <c r="M17" s="33"/>
      <c r="N17" s="33"/>
      <c r="O17" s="33"/>
    </row>
    <row r="18" spans="1:15" x14ac:dyDescent="0.2">
      <c r="A18" s="6"/>
      <c r="B18">
        <v>2007</v>
      </c>
      <c r="C18" s="7">
        <v>29950.301632944655</v>
      </c>
      <c r="D18" s="7">
        <v>153208.35200000001</v>
      </c>
      <c r="E18" s="7">
        <v>1075539</v>
      </c>
      <c r="F18" s="10"/>
      <c r="G18" s="10"/>
      <c r="H18" s="10"/>
      <c r="J18" s="5"/>
      <c r="K18" s="5"/>
      <c r="L18" s="5"/>
      <c r="M18" s="33"/>
      <c r="N18" s="33"/>
      <c r="O18" s="33"/>
    </row>
    <row r="19" spans="1:15" x14ac:dyDescent="0.2">
      <c r="A19" s="6"/>
      <c r="B19">
        <v>2008</v>
      </c>
      <c r="C19" s="7">
        <v>30927.134215300186</v>
      </c>
      <c r="D19" s="7">
        <v>156672.59299999999</v>
      </c>
      <c r="E19" s="7">
        <v>1109541</v>
      </c>
      <c r="F19" s="10"/>
      <c r="G19" s="10"/>
      <c r="H19" s="10"/>
      <c r="J19" s="5"/>
      <c r="K19" s="5"/>
      <c r="L19" s="5"/>
      <c r="M19" s="33"/>
      <c r="N19" s="33"/>
      <c r="O19" s="33"/>
    </row>
    <row r="20" spans="1:15" x14ac:dyDescent="0.2">
      <c r="A20" s="6"/>
      <c r="B20">
        <v>2009</v>
      </c>
      <c r="C20" s="8">
        <v>29099.895700842637</v>
      </c>
      <c r="D20" s="7">
        <v>149182.429</v>
      </c>
      <c r="E20" s="7">
        <v>1069323</v>
      </c>
      <c r="F20" s="10"/>
      <c r="G20" s="10"/>
      <c r="H20" s="10"/>
      <c r="J20" s="5"/>
      <c r="K20" s="5"/>
      <c r="L20" s="5"/>
      <c r="M20" s="33"/>
      <c r="N20" s="33"/>
      <c r="O20" s="33"/>
    </row>
    <row r="21" spans="1:15" x14ac:dyDescent="0.2">
      <c r="B21">
        <v>2010</v>
      </c>
      <c r="C21" s="8">
        <v>29337.738355005869</v>
      </c>
      <c r="D21" s="7">
        <v>149627.41200000001</v>
      </c>
      <c r="E21" s="7">
        <v>1072709</v>
      </c>
      <c r="F21" s="10"/>
      <c r="G21" s="10"/>
      <c r="H21" s="10"/>
      <c r="J21" s="5"/>
      <c r="K21" s="5"/>
      <c r="L21" s="5"/>
      <c r="M21" s="33"/>
      <c r="N21" s="33"/>
      <c r="O21" s="33"/>
    </row>
    <row r="22" spans="1:15" x14ac:dyDescent="0.2">
      <c r="B22">
        <v>2011</v>
      </c>
      <c r="C22" s="7">
        <v>28852.964235465777</v>
      </c>
      <c r="D22" s="7">
        <v>147972.84400000001</v>
      </c>
      <c r="E22" s="7">
        <v>1063763</v>
      </c>
      <c r="F22" s="10"/>
      <c r="G22" s="10"/>
      <c r="H22" s="10"/>
      <c r="I22" s="7"/>
      <c r="J22" s="5"/>
      <c r="K22" s="5"/>
      <c r="L22" s="5"/>
      <c r="M22" s="33"/>
      <c r="N22" s="33"/>
      <c r="O22" s="33"/>
    </row>
    <row r="23" spans="1:15" x14ac:dyDescent="0.2">
      <c r="B23">
        <v>2012</v>
      </c>
      <c r="C23" s="7">
        <v>28571.563083047324</v>
      </c>
      <c r="D23" s="7">
        <v>143560.329</v>
      </c>
      <c r="E23" s="7">
        <v>1031104</v>
      </c>
      <c r="F23" s="10"/>
      <c r="G23" s="10"/>
      <c r="H23" s="10"/>
      <c r="I23" s="7"/>
      <c r="J23" s="5"/>
      <c r="K23" s="5"/>
      <c r="L23" s="5"/>
      <c r="M23" s="33"/>
      <c r="N23" s="33"/>
      <c r="O23" s="33"/>
    </row>
    <row r="24" spans="1:15" x14ac:dyDescent="0.2">
      <c r="B24">
        <v>2013</v>
      </c>
      <c r="C24" s="7">
        <v>27924.273082781299</v>
      </c>
      <c r="D24" s="7">
        <v>141804.364</v>
      </c>
      <c r="E24" s="7">
        <v>1020677</v>
      </c>
      <c r="F24" s="10"/>
      <c r="G24" s="10"/>
      <c r="H24" s="10"/>
      <c r="I24" s="7"/>
      <c r="J24" s="5"/>
      <c r="K24" s="5"/>
      <c r="L24" s="5"/>
      <c r="M24" s="33"/>
      <c r="N24" s="33"/>
      <c r="O24" s="33"/>
    </row>
    <row r="25" spans="1:15" x14ac:dyDescent="0.2">
      <c r="B25">
        <v>2014</v>
      </c>
      <c r="C25" s="7">
        <v>28876.9818898753</v>
      </c>
      <c r="D25" s="7">
        <v>143373.58499999999</v>
      </c>
      <c r="E25" s="7">
        <v>1032608</v>
      </c>
      <c r="F25" s="10"/>
      <c r="G25" s="10"/>
      <c r="H25" s="10"/>
      <c r="I25" s="7"/>
      <c r="J25" s="5"/>
      <c r="K25" s="5"/>
      <c r="L25" s="5"/>
      <c r="M25" s="33"/>
      <c r="N25" s="33"/>
      <c r="O25" s="33"/>
    </row>
    <row r="26" spans="1:15" x14ac:dyDescent="0.2">
      <c r="B26">
        <v>2015</v>
      </c>
      <c r="C26" s="7">
        <v>30011.963992411202</v>
      </c>
      <c r="D26" s="7">
        <v>150357.247</v>
      </c>
      <c r="E26" s="7">
        <v>1078092</v>
      </c>
      <c r="F26" s="10"/>
      <c r="G26" s="10"/>
      <c r="H26" s="10"/>
      <c r="I26" s="7"/>
      <c r="J26" s="5"/>
      <c r="K26" s="5"/>
      <c r="L26" s="5"/>
      <c r="M26" s="33"/>
      <c r="N26" s="33"/>
      <c r="O26" s="33"/>
    </row>
    <row r="27" spans="1:15" x14ac:dyDescent="0.2">
      <c r="B27">
        <v>2016</v>
      </c>
      <c r="C27" s="7">
        <v>31411.881000000001</v>
      </c>
      <c r="D27" s="7">
        <v>154461.43100000001</v>
      </c>
      <c r="E27" s="7">
        <v>1114420</v>
      </c>
      <c r="F27" s="10"/>
      <c r="G27" s="10"/>
      <c r="H27" s="10"/>
      <c r="I27" s="7"/>
      <c r="J27" s="5"/>
      <c r="K27" s="5"/>
      <c r="L27" s="5"/>
      <c r="M27" s="33"/>
      <c r="N27" s="33"/>
      <c r="O27" s="33"/>
    </row>
    <row r="28" spans="1:15" x14ac:dyDescent="0.2">
      <c r="B28">
        <v>2017</v>
      </c>
      <c r="C28" s="7">
        <v>33197.930999999997</v>
      </c>
      <c r="D28" s="7">
        <v>162724.209</v>
      </c>
      <c r="E28" s="7">
        <v>1162492</v>
      </c>
      <c r="F28" s="10"/>
      <c r="G28" s="10"/>
      <c r="H28" s="10"/>
      <c r="I28" s="7"/>
      <c r="J28" s="5"/>
      <c r="K28" s="5"/>
      <c r="L28" s="5"/>
      <c r="M28" s="33"/>
      <c r="N28" s="33"/>
      <c r="O28" s="33"/>
    </row>
    <row r="29" spans="1:15" x14ac:dyDescent="0.2">
      <c r="B29">
        <v>2018</v>
      </c>
      <c r="C29" s="7">
        <v>34796.392999999996</v>
      </c>
      <c r="D29" s="7">
        <v>168267.23</v>
      </c>
      <c r="E29" s="7">
        <v>1203859</v>
      </c>
      <c r="F29" s="10"/>
      <c r="G29" s="10"/>
      <c r="H29" s="10"/>
      <c r="I29" s="7"/>
      <c r="J29" s="5"/>
      <c r="K29" s="5"/>
      <c r="L29" s="5"/>
      <c r="M29" s="33"/>
      <c r="N29" s="33"/>
      <c r="O29" s="33"/>
    </row>
    <row r="30" spans="1:15" x14ac:dyDescent="0.2">
      <c r="B30">
        <v>2019</v>
      </c>
      <c r="C30" s="7">
        <v>36337.218000000001</v>
      </c>
      <c r="D30" s="7">
        <v>173029.59299999999</v>
      </c>
      <c r="E30" s="7">
        <v>1245513</v>
      </c>
      <c r="F30" s="10"/>
      <c r="G30" s="10"/>
      <c r="H30" s="10"/>
      <c r="I30" s="7"/>
      <c r="J30" s="5"/>
      <c r="K30" s="5"/>
      <c r="L30" s="5"/>
      <c r="M30" s="33"/>
      <c r="N30" s="33"/>
      <c r="O30" s="33"/>
    </row>
    <row r="31" spans="1:15" x14ac:dyDescent="0.2">
      <c r="B31">
        <v>2020</v>
      </c>
      <c r="C31" s="7">
        <v>31265.726999999999</v>
      </c>
      <c r="D31" s="7">
        <v>155955.95199999999</v>
      </c>
      <c r="E31" s="7">
        <v>1117989</v>
      </c>
      <c r="F31" s="10"/>
      <c r="G31" s="10"/>
      <c r="H31" s="10"/>
      <c r="I31" s="7"/>
      <c r="J31" s="5"/>
      <c r="K31" s="5"/>
      <c r="L31" s="5"/>
      <c r="M31" s="33"/>
      <c r="N31" s="33"/>
      <c r="O31" s="33"/>
    </row>
    <row r="32" spans="1:15" x14ac:dyDescent="0.2">
      <c r="B32">
        <v>2021</v>
      </c>
      <c r="C32" s="7">
        <v>34092.61</v>
      </c>
      <c r="D32" s="7">
        <v>170756.109</v>
      </c>
      <c r="E32" s="7">
        <v>1206842</v>
      </c>
      <c r="F32" s="10"/>
      <c r="G32" s="10"/>
      <c r="H32" s="10"/>
      <c r="J32" s="5"/>
      <c r="K32" s="5"/>
      <c r="M32" s="33"/>
      <c r="N32" s="33"/>
      <c r="O32" s="33"/>
    </row>
    <row r="33" spans="2:15" x14ac:dyDescent="0.2">
      <c r="B33">
        <v>2022</v>
      </c>
      <c r="C33" s="7">
        <v>38704.317000000003</v>
      </c>
      <c r="D33" s="7">
        <v>189877.943</v>
      </c>
      <c r="E33" s="7">
        <v>1327108</v>
      </c>
      <c r="F33" s="10"/>
      <c r="G33" s="10"/>
      <c r="H33" s="10"/>
      <c r="J33" s="5"/>
      <c r="K33" s="5"/>
      <c r="M33" s="33"/>
      <c r="N33" s="33"/>
      <c r="O33" s="33"/>
    </row>
    <row r="35" spans="2:15" x14ac:dyDescent="0.2">
      <c r="B35" s="19" t="s">
        <v>8</v>
      </c>
    </row>
    <row r="36" spans="2:15" x14ac:dyDescent="0.2">
      <c r="B36" s="19" t="s">
        <v>122</v>
      </c>
    </row>
    <row r="37" spans="2:15" x14ac:dyDescent="0.2">
      <c r="B37" t="s">
        <v>123</v>
      </c>
    </row>
    <row r="40" spans="2:15" x14ac:dyDescent="0.2">
      <c r="B40" s="19"/>
    </row>
    <row r="41" spans="2:15" x14ac:dyDescent="0.2">
      <c r="B41" s="19"/>
    </row>
    <row r="42" spans="2:15" x14ac:dyDescent="0.2">
      <c r="B42" s="19"/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I35" sqref="I35"/>
    </sheetView>
  </sheetViews>
  <sheetFormatPr baseColWidth="10" defaultColWidth="11.42578125" defaultRowHeight="12.75" x14ac:dyDescent="0.2"/>
  <cols>
    <col min="7" max="7" width="17.28515625" customWidth="1"/>
    <col min="8" max="8" width="15.5703125" bestFit="1" customWidth="1"/>
  </cols>
  <sheetData>
    <row r="1" spans="1:15" x14ac:dyDescent="0.2">
      <c r="A1" t="s">
        <v>3</v>
      </c>
    </row>
    <row r="2" spans="1:15" x14ac:dyDescent="0.2">
      <c r="A2" t="s">
        <v>9</v>
      </c>
    </row>
    <row r="3" spans="1:15" x14ac:dyDescent="0.2">
      <c r="A3" t="s">
        <v>10</v>
      </c>
    </row>
    <row r="5" spans="1:15" x14ac:dyDescent="0.2">
      <c r="C5" t="s">
        <v>5</v>
      </c>
      <c r="D5" t="s">
        <v>6</v>
      </c>
      <c r="E5" t="s">
        <v>7</v>
      </c>
    </row>
    <row r="6" spans="1:15" x14ac:dyDescent="0.2">
      <c r="A6" t="s">
        <v>11</v>
      </c>
      <c r="B6">
        <v>1995</v>
      </c>
      <c r="C6" s="7">
        <v>10076</v>
      </c>
      <c r="D6" s="7">
        <v>60210</v>
      </c>
      <c r="E6" s="7">
        <v>447205</v>
      </c>
    </row>
    <row r="7" spans="1:15" x14ac:dyDescent="0.2">
      <c r="B7">
        <v>1996</v>
      </c>
      <c r="C7" s="7">
        <v>10620</v>
      </c>
      <c r="D7" s="7">
        <v>63727</v>
      </c>
      <c r="E7" s="7">
        <v>473855</v>
      </c>
    </row>
    <row r="8" spans="1:15" x14ac:dyDescent="0.2">
      <c r="B8">
        <v>1997</v>
      </c>
      <c r="C8" s="7">
        <v>11385</v>
      </c>
      <c r="D8" s="7">
        <v>67727</v>
      </c>
      <c r="E8" s="7">
        <v>503921</v>
      </c>
    </row>
    <row r="9" spans="1:15" x14ac:dyDescent="0.2">
      <c r="B9">
        <v>1998</v>
      </c>
      <c r="C9" s="7">
        <v>12196</v>
      </c>
      <c r="D9" s="7">
        <v>71723</v>
      </c>
      <c r="E9" s="7">
        <v>539493</v>
      </c>
    </row>
    <row r="10" spans="1:15" x14ac:dyDescent="0.2">
      <c r="B10">
        <v>1999</v>
      </c>
      <c r="C10" s="7">
        <v>13289</v>
      </c>
      <c r="D10" s="7">
        <v>76528</v>
      </c>
      <c r="E10" s="7">
        <v>579942</v>
      </c>
    </row>
    <row r="12" spans="1:15" x14ac:dyDescent="0.2">
      <c r="A12" t="s">
        <v>12</v>
      </c>
      <c r="B12">
        <v>2000</v>
      </c>
      <c r="C12" s="7">
        <v>14963.52</v>
      </c>
      <c r="D12" s="7">
        <v>86568.676000000007</v>
      </c>
      <c r="E12" s="7">
        <v>647851</v>
      </c>
      <c r="F12" s="10"/>
      <c r="G12" s="10"/>
      <c r="J12" s="39"/>
      <c r="K12" s="39"/>
      <c r="L12" s="39"/>
      <c r="M12" s="33"/>
      <c r="N12" s="31"/>
      <c r="O12" s="31"/>
    </row>
    <row r="13" spans="1:15" x14ac:dyDescent="0.2">
      <c r="B13">
        <v>2001</v>
      </c>
      <c r="C13" s="7">
        <v>16752.167000000001</v>
      </c>
      <c r="D13" s="7">
        <v>93709.991999999998</v>
      </c>
      <c r="E13" s="7">
        <v>700993</v>
      </c>
      <c r="F13" s="10"/>
      <c r="G13" s="10"/>
      <c r="J13" s="39"/>
      <c r="K13" s="39"/>
      <c r="L13" s="39"/>
      <c r="M13" s="33"/>
      <c r="N13" s="31"/>
      <c r="O13" s="31"/>
    </row>
    <row r="14" spans="1:15" x14ac:dyDescent="0.2">
      <c r="B14">
        <v>2002</v>
      </c>
      <c r="C14" s="7">
        <v>17913.542000000001</v>
      </c>
      <c r="D14" s="7">
        <v>100949.639</v>
      </c>
      <c r="E14" s="7">
        <v>749552</v>
      </c>
      <c r="F14" s="10"/>
      <c r="G14" s="10"/>
      <c r="J14" s="39"/>
      <c r="K14" s="39"/>
      <c r="L14" s="39"/>
      <c r="M14" s="33"/>
      <c r="N14" s="31"/>
      <c r="O14" s="31"/>
    </row>
    <row r="15" spans="1:15" x14ac:dyDescent="0.2">
      <c r="B15">
        <v>2003</v>
      </c>
      <c r="C15" s="7">
        <v>19575.585999999999</v>
      </c>
      <c r="D15" s="7">
        <v>109668.109</v>
      </c>
      <c r="E15" s="7">
        <v>802266</v>
      </c>
      <c r="F15" s="10"/>
      <c r="G15" s="10"/>
      <c r="J15" s="39"/>
      <c r="K15" s="39"/>
      <c r="L15" s="39"/>
      <c r="M15" s="33"/>
      <c r="N15" s="31"/>
      <c r="O15" s="31"/>
    </row>
    <row r="16" spans="1:15" x14ac:dyDescent="0.2">
      <c r="B16">
        <v>2004</v>
      </c>
      <c r="C16" s="7">
        <v>21701.543000000001</v>
      </c>
      <c r="D16" s="7">
        <v>118493.08100000001</v>
      </c>
      <c r="E16" s="7">
        <v>859437</v>
      </c>
      <c r="F16" s="10"/>
      <c r="G16" s="10"/>
      <c r="J16" s="39"/>
      <c r="K16" s="39"/>
      <c r="L16" s="39"/>
      <c r="M16" s="33"/>
      <c r="N16" s="31"/>
      <c r="O16" s="31"/>
    </row>
    <row r="17" spans="2:15" x14ac:dyDescent="0.2">
      <c r="B17">
        <v>2005</v>
      </c>
      <c r="C17" s="7">
        <v>24369.553</v>
      </c>
      <c r="D17" s="7">
        <v>128578.073</v>
      </c>
      <c r="E17" s="7">
        <v>927357</v>
      </c>
      <c r="F17" s="10"/>
      <c r="G17" s="10"/>
      <c r="J17" s="39"/>
      <c r="K17" s="39"/>
      <c r="L17" s="39"/>
      <c r="M17" s="33"/>
      <c r="N17" s="31"/>
      <c r="O17" s="31"/>
    </row>
    <row r="18" spans="2:15" x14ac:dyDescent="0.2">
      <c r="B18">
        <v>2006</v>
      </c>
      <c r="C18" s="7">
        <v>26074.452000000001</v>
      </c>
      <c r="D18" s="7">
        <v>138535.59099999999</v>
      </c>
      <c r="E18" s="7">
        <v>1003823</v>
      </c>
      <c r="F18" s="10"/>
      <c r="G18" s="10"/>
      <c r="H18" s="10"/>
      <c r="J18" s="39"/>
      <c r="K18" s="39"/>
      <c r="L18" s="39"/>
      <c r="M18" s="33"/>
      <c r="N18" s="31"/>
      <c r="O18" s="31"/>
    </row>
    <row r="19" spans="2:15" x14ac:dyDescent="0.2">
      <c r="B19">
        <v>2007</v>
      </c>
      <c r="C19" s="7">
        <v>27478.17</v>
      </c>
      <c r="D19" s="7">
        <v>148025.80900000001</v>
      </c>
      <c r="E19" s="7">
        <v>1075539</v>
      </c>
      <c r="F19" s="10"/>
      <c r="G19" s="10"/>
      <c r="H19" s="10"/>
      <c r="J19" s="39"/>
      <c r="K19" s="39"/>
      <c r="L19" s="39"/>
      <c r="M19" s="33"/>
      <c r="N19" s="31"/>
      <c r="O19" s="31"/>
    </row>
    <row r="20" spans="2:15" x14ac:dyDescent="0.2">
      <c r="B20">
        <v>2008</v>
      </c>
      <c r="C20" s="7">
        <v>28317.519</v>
      </c>
      <c r="D20" s="7">
        <v>151226.84899999999</v>
      </c>
      <c r="E20" s="7">
        <v>1109541</v>
      </c>
      <c r="F20" s="10"/>
      <c r="G20" s="10"/>
      <c r="H20" s="10"/>
      <c r="J20" s="39"/>
      <c r="K20" s="39"/>
      <c r="L20" s="39"/>
      <c r="M20" s="33"/>
      <c r="N20" s="31"/>
      <c r="O20" s="31"/>
    </row>
    <row r="21" spans="2:15" x14ac:dyDescent="0.2">
      <c r="B21">
        <v>2009</v>
      </c>
      <c r="C21" s="7">
        <v>27514.112000000001</v>
      </c>
      <c r="D21" s="7">
        <v>144878.28899999999</v>
      </c>
      <c r="E21" s="7">
        <v>1069323</v>
      </c>
      <c r="F21" s="10"/>
      <c r="G21" s="10"/>
      <c r="H21" s="10"/>
      <c r="J21" s="39"/>
      <c r="K21" s="39"/>
      <c r="L21" s="39"/>
      <c r="M21" s="33"/>
      <c r="N21" s="31"/>
      <c r="O21" s="31"/>
    </row>
    <row r="22" spans="2:15" x14ac:dyDescent="0.2">
      <c r="B22">
        <v>2010</v>
      </c>
      <c r="C22" s="7">
        <v>27466.342000000001</v>
      </c>
      <c r="D22" s="7">
        <v>144752.22500000001</v>
      </c>
      <c r="E22" s="7">
        <v>1072709</v>
      </c>
      <c r="F22" s="10"/>
      <c r="G22" s="10"/>
      <c r="H22" s="10"/>
      <c r="J22" s="39"/>
      <c r="K22" s="39"/>
      <c r="L22" s="39"/>
      <c r="M22" s="33"/>
      <c r="N22" s="31"/>
      <c r="O22" s="31"/>
    </row>
    <row r="23" spans="2:15" x14ac:dyDescent="0.2">
      <c r="B23">
        <v>2011</v>
      </c>
      <c r="C23" s="7">
        <v>27029.125</v>
      </c>
      <c r="D23" s="7">
        <v>143389.08600000001</v>
      </c>
      <c r="E23" s="7">
        <v>1063763</v>
      </c>
      <c r="F23" s="10"/>
      <c r="G23" s="10"/>
      <c r="H23" s="10"/>
      <c r="J23" s="39"/>
      <c r="K23" s="39"/>
      <c r="L23" s="39"/>
      <c r="M23" s="33"/>
      <c r="N23" s="31"/>
      <c r="O23" s="31"/>
    </row>
    <row r="24" spans="2:15" x14ac:dyDescent="0.2">
      <c r="B24">
        <v>2012</v>
      </c>
      <c r="C24" s="7">
        <v>25849.625</v>
      </c>
      <c r="D24" s="7">
        <v>137997.226</v>
      </c>
      <c r="E24" s="7">
        <v>1031104</v>
      </c>
      <c r="F24" s="10"/>
      <c r="G24" s="10"/>
      <c r="H24" s="10"/>
      <c r="J24" s="39"/>
      <c r="K24" s="39"/>
      <c r="L24" s="39"/>
      <c r="M24" s="33"/>
      <c r="N24" s="31"/>
      <c r="O24" s="31"/>
    </row>
    <row r="25" spans="2:15" x14ac:dyDescent="0.2">
      <c r="B25">
        <v>2013</v>
      </c>
      <c r="C25" s="7">
        <v>25602.629000000001</v>
      </c>
      <c r="D25" s="7">
        <v>136208.21100000001</v>
      </c>
      <c r="E25" s="7">
        <v>1020677</v>
      </c>
      <c r="F25" s="10"/>
      <c r="G25" s="10"/>
      <c r="H25" s="10"/>
      <c r="J25" s="39"/>
      <c r="K25" s="39"/>
      <c r="L25" s="39"/>
      <c r="M25" s="33"/>
      <c r="N25" s="31"/>
      <c r="O25" s="31"/>
    </row>
    <row r="26" spans="2:15" x14ac:dyDescent="0.2">
      <c r="B26">
        <v>2014</v>
      </c>
      <c r="C26" s="7">
        <v>26347.965</v>
      </c>
      <c r="D26" s="7">
        <v>137908.774</v>
      </c>
      <c r="E26" s="7">
        <v>1032608</v>
      </c>
      <c r="F26" s="10"/>
      <c r="G26" s="10"/>
      <c r="H26" s="10"/>
      <c r="I26" s="7"/>
      <c r="J26" s="39"/>
      <c r="K26" s="39"/>
      <c r="L26" s="39"/>
      <c r="M26" s="33"/>
      <c r="N26" s="31"/>
      <c r="O26" s="31"/>
    </row>
    <row r="27" spans="2:15" x14ac:dyDescent="0.2">
      <c r="B27">
        <v>2015</v>
      </c>
      <c r="C27" s="29">
        <v>27549.418000000001</v>
      </c>
      <c r="D27" s="7">
        <v>144859</v>
      </c>
      <c r="E27" s="7">
        <v>1078092</v>
      </c>
      <c r="F27" s="10"/>
      <c r="G27" s="10"/>
      <c r="H27" s="10"/>
      <c r="I27" s="7"/>
      <c r="J27" s="39"/>
      <c r="K27" s="39"/>
      <c r="L27" s="39"/>
      <c r="M27" s="33"/>
      <c r="N27" s="31"/>
      <c r="O27" s="31"/>
    </row>
    <row r="28" spans="2:15" x14ac:dyDescent="0.2">
      <c r="B28">
        <v>2016</v>
      </c>
      <c r="C28" s="29">
        <v>28186.668000000001</v>
      </c>
      <c r="D28" s="7">
        <v>148401.63500000001</v>
      </c>
      <c r="E28" s="7">
        <v>1114420</v>
      </c>
      <c r="F28" s="10"/>
      <c r="G28" s="10"/>
      <c r="H28" s="10"/>
      <c r="I28" s="7"/>
      <c r="J28" s="39"/>
      <c r="K28" s="39"/>
      <c r="L28" s="39"/>
      <c r="M28" s="33"/>
      <c r="N28" s="31"/>
      <c r="O28" s="31"/>
    </row>
    <row r="29" spans="2:15" x14ac:dyDescent="0.2">
      <c r="B29">
        <v>2017</v>
      </c>
      <c r="C29" s="34">
        <v>29598.917000000001</v>
      </c>
      <c r="D29" s="7">
        <v>155397.32199999999</v>
      </c>
      <c r="E29" s="7">
        <v>1162492</v>
      </c>
      <c r="F29" s="10"/>
      <c r="G29" s="10"/>
      <c r="H29" s="10"/>
      <c r="I29" s="7"/>
      <c r="J29" s="39"/>
      <c r="K29" s="39"/>
      <c r="L29" s="39"/>
      <c r="M29" s="33"/>
      <c r="N29" s="31"/>
      <c r="O29" s="31"/>
    </row>
    <row r="30" spans="2:15" x14ac:dyDescent="0.2">
      <c r="B30">
        <v>2018</v>
      </c>
      <c r="C30" s="34">
        <v>30872.082999999999</v>
      </c>
      <c r="D30" s="7">
        <v>160586.82999999999</v>
      </c>
      <c r="E30" s="7">
        <v>1203859</v>
      </c>
      <c r="F30" s="10"/>
      <c r="G30" s="10"/>
      <c r="H30" s="10"/>
      <c r="I30" s="7"/>
      <c r="J30" s="39"/>
      <c r="K30" s="39"/>
      <c r="L30" s="39"/>
      <c r="M30" s="33"/>
      <c r="N30" s="31"/>
      <c r="O30" s="31"/>
    </row>
    <row r="31" spans="2:15" x14ac:dyDescent="0.2">
      <c r="B31">
        <v>2019</v>
      </c>
      <c r="C31" s="34">
        <v>32202.624</v>
      </c>
      <c r="D31" s="34">
        <v>164929.489</v>
      </c>
      <c r="E31" s="7">
        <v>1245513</v>
      </c>
      <c r="F31" s="10"/>
      <c r="G31" s="10"/>
      <c r="H31" s="10"/>
      <c r="I31" s="7"/>
      <c r="J31" s="39"/>
      <c r="K31" s="39"/>
    </row>
    <row r="32" spans="2:15" x14ac:dyDescent="0.2">
      <c r="B32">
        <v>2020</v>
      </c>
      <c r="C32" s="34">
        <v>28244.052</v>
      </c>
      <c r="D32" s="7">
        <v>148844.318</v>
      </c>
      <c r="E32" s="7">
        <v>1117989</v>
      </c>
      <c r="F32" s="10"/>
      <c r="G32" s="10"/>
      <c r="H32" s="10"/>
      <c r="I32" s="7"/>
      <c r="J32" s="39"/>
      <c r="K32" s="39"/>
    </row>
    <row r="33" spans="2:11" x14ac:dyDescent="0.2">
      <c r="B33">
        <v>2021</v>
      </c>
      <c r="C33" s="42" t="s">
        <v>117</v>
      </c>
      <c r="D33" s="7">
        <v>160747.47899999999</v>
      </c>
      <c r="E33" s="7">
        <v>1206842</v>
      </c>
      <c r="G33" s="10"/>
      <c r="H33" s="10"/>
      <c r="I33" s="7"/>
      <c r="J33" s="39"/>
      <c r="K33" s="39"/>
    </row>
    <row r="34" spans="2:11" x14ac:dyDescent="0.2">
      <c r="B34">
        <v>2022</v>
      </c>
      <c r="C34" s="42" t="s">
        <v>117</v>
      </c>
      <c r="D34" s="42" t="s">
        <v>117</v>
      </c>
      <c r="E34" s="7">
        <v>1327108</v>
      </c>
      <c r="G34" s="10"/>
      <c r="H34" s="10"/>
      <c r="I34" s="7"/>
      <c r="J34" s="39"/>
      <c r="K34" s="39"/>
    </row>
    <row r="35" spans="2:11" x14ac:dyDescent="0.2">
      <c r="E35" s="7"/>
    </row>
    <row r="36" spans="2:11" x14ac:dyDescent="0.2">
      <c r="E36" s="7"/>
    </row>
    <row r="37" spans="2:11" x14ac:dyDescent="0.2">
      <c r="B37" t="s">
        <v>13</v>
      </c>
    </row>
    <row r="38" spans="2:11" x14ac:dyDescent="0.2">
      <c r="B38" s="19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N29" sqref="N29"/>
    </sheetView>
  </sheetViews>
  <sheetFormatPr baseColWidth="10" defaultColWidth="11.42578125" defaultRowHeight="12.75" x14ac:dyDescent="0.2"/>
  <cols>
    <col min="1" max="1" width="33.5703125" bestFit="1" customWidth="1"/>
    <col min="3" max="16" width="17.7109375" customWidth="1"/>
    <col min="17" max="17" width="18.5703125" bestFit="1" customWidth="1"/>
    <col min="18" max="18" width="14" customWidth="1"/>
    <col min="19" max="19" width="13.28515625" customWidth="1"/>
    <col min="20" max="20" width="15.5703125" customWidth="1"/>
    <col min="21" max="21" width="16.42578125" bestFit="1" customWidth="1"/>
    <col min="257" max="257" width="33.5703125" bestFit="1" customWidth="1"/>
    <col min="259" max="272" width="17.7109375" customWidth="1"/>
    <col min="273" max="273" width="18.5703125" bestFit="1" customWidth="1"/>
    <col min="274" max="274" width="14" customWidth="1"/>
    <col min="275" max="276" width="13.28515625" customWidth="1"/>
    <col min="277" max="277" width="16.42578125" bestFit="1" customWidth="1"/>
    <col min="513" max="513" width="33.5703125" bestFit="1" customWidth="1"/>
    <col min="515" max="528" width="17.7109375" customWidth="1"/>
    <col min="529" max="529" width="18.5703125" bestFit="1" customWidth="1"/>
    <col min="530" max="530" width="14" customWidth="1"/>
    <col min="531" max="532" width="13.28515625" customWidth="1"/>
    <col min="533" max="533" width="16.42578125" bestFit="1" customWidth="1"/>
    <col min="769" max="769" width="33.5703125" bestFit="1" customWidth="1"/>
    <col min="771" max="784" width="17.7109375" customWidth="1"/>
    <col min="785" max="785" width="18.5703125" bestFit="1" customWidth="1"/>
    <col min="786" max="786" width="14" customWidth="1"/>
    <col min="787" max="788" width="13.28515625" customWidth="1"/>
    <col min="789" max="789" width="16.42578125" bestFit="1" customWidth="1"/>
    <col min="1025" max="1025" width="33.5703125" bestFit="1" customWidth="1"/>
    <col min="1027" max="1040" width="17.7109375" customWidth="1"/>
    <col min="1041" max="1041" width="18.5703125" bestFit="1" customWidth="1"/>
    <col min="1042" max="1042" width="14" customWidth="1"/>
    <col min="1043" max="1044" width="13.28515625" customWidth="1"/>
    <col min="1045" max="1045" width="16.42578125" bestFit="1" customWidth="1"/>
    <col min="1281" max="1281" width="33.5703125" bestFit="1" customWidth="1"/>
    <col min="1283" max="1296" width="17.7109375" customWidth="1"/>
    <col min="1297" max="1297" width="18.5703125" bestFit="1" customWidth="1"/>
    <col min="1298" max="1298" width="14" customWidth="1"/>
    <col min="1299" max="1300" width="13.28515625" customWidth="1"/>
    <col min="1301" max="1301" width="16.42578125" bestFit="1" customWidth="1"/>
    <col min="1537" max="1537" width="33.5703125" bestFit="1" customWidth="1"/>
    <col min="1539" max="1552" width="17.7109375" customWidth="1"/>
    <col min="1553" max="1553" width="18.5703125" bestFit="1" customWidth="1"/>
    <col min="1554" max="1554" width="14" customWidth="1"/>
    <col min="1555" max="1556" width="13.28515625" customWidth="1"/>
    <col min="1557" max="1557" width="16.42578125" bestFit="1" customWidth="1"/>
    <col min="1793" max="1793" width="33.5703125" bestFit="1" customWidth="1"/>
    <col min="1795" max="1808" width="17.7109375" customWidth="1"/>
    <col min="1809" max="1809" width="18.5703125" bestFit="1" customWidth="1"/>
    <col min="1810" max="1810" width="14" customWidth="1"/>
    <col min="1811" max="1812" width="13.28515625" customWidth="1"/>
    <col min="1813" max="1813" width="16.42578125" bestFit="1" customWidth="1"/>
    <col min="2049" max="2049" width="33.5703125" bestFit="1" customWidth="1"/>
    <col min="2051" max="2064" width="17.7109375" customWidth="1"/>
    <col min="2065" max="2065" width="18.5703125" bestFit="1" customWidth="1"/>
    <col min="2066" max="2066" width="14" customWidth="1"/>
    <col min="2067" max="2068" width="13.28515625" customWidth="1"/>
    <col min="2069" max="2069" width="16.42578125" bestFit="1" customWidth="1"/>
    <col min="2305" max="2305" width="33.5703125" bestFit="1" customWidth="1"/>
    <col min="2307" max="2320" width="17.7109375" customWidth="1"/>
    <col min="2321" max="2321" width="18.5703125" bestFit="1" customWidth="1"/>
    <col min="2322" max="2322" width="14" customWidth="1"/>
    <col min="2323" max="2324" width="13.28515625" customWidth="1"/>
    <col min="2325" max="2325" width="16.42578125" bestFit="1" customWidth="1"/>
    <col min="2561" max="2561" width="33.5703125" bestFit="1" customWidth="1"/>
    <col min="2563" max="2576" width="17.7109375" customWidth="1"/>
    <col min="2577" max="2577" width="18.5703125" bestFit="1" customWidth="1"/>
    <col min="2578" max="2578" width="14" customWidth="1"/>
    <col min="2579" max="2580" width="13.28515625" customWidth="1"/>
    <col min="2581" max="2581" width="16.42578125" bestFit="1" customWidth="1"/>
    <col min="2817" max="2817" width="33.5703125" bestFit="1" customWidth="1"/>
    <col min="2819" max="2832" width="17.7109375" customWidth="1"/>
    <col min="2833" max="2833" width="18.5703125" bestFit="1" customWidth="1"/>
    <col min="2834" max="2834" width="14" customWidth="1"/>
    <col min="2835" max="2836" width="13.28515625" customWidth="1"/>
    <col min="2837" max="2837" width="16.42578125" bestFit="1" customWidth="1"/>
    <col min="3073" max="3073" width="33.5703125" bestFit="1" customWidth="1"/>
    <col min="3075" max="3088" width="17.7109375" customWidth="1"/>
    <col min="3089" max="3089" width="18.5703125" bestFit="1" customWidth="1"/>
    <col min="3090" max="3090" width="14" customWidth="1"/>
    <col min="3091" max="3092" width="13.28515625" customWidth="1"/>
    <col min="3093" max="3093" width="16.42578125" bestFit="1" customWidth="1"/>
    <col min="3329" max="3329" width="33.5703125" bestFit="1" customWidth="1"/>
    <col min="3331" max="3344" width="17.7109375" customWidth="1"/>
    <col min="3345" max="3345" width="18.5703125" bestFit="1" customWidth="1"/>
    <col min="3346" max="3346" width="14" customWidth="1"/>
    <col min="3347" max="3348" width="13.28515625" customWidth="1"/>
    <col min="3349" max="3349" width="16.42578125" bestFit="1" customWidth="1"/>
    <col min="3585" max="3585" width="33.5703125" bestFit="1" customWidth="1"/>
    <col min="3587" max="3600" width="17.7109375" customWidth="1"/>
    <col min="3601" max="3601" width="18.5703125" bestFit="1" customWidth="1"/>
    <col min="3602" max="3602" width="14" customWidth="1"/>
    <col min="3603" max="3604" width="13.28515625" customWidth="1"/>
    <col min="3605" max="3605" width="16.42578125" bestFit="1" customWidth="1"/>
    <col min="3841" max="3841" width="33.5703125" bestFit="1" customWidth="1"/>
    <col min="3843" max="3856" width="17.7109375" customWidth="1"/>
    <col min="3857" max="3857" width="18.5703125" bestFit="1" customWidth="1"/>
    <col min="3858" max="3858" width="14" customWidth="1"/>
    <col min="3859" max="3860" width="13.28515625" customWidth="1"/>
    <col min="3861" max="3861" width="16.42578125" bestFit="1" customWidth="1"/>
    <col min="4097" max="4097" width="33.5703125" bestFit="1" customWidth="1"/>
    <col min="4099" max="4112" width="17.7109375" customWidth="1"/>
    <col min="4113" max="4113" width="18.5703125" bestFit="1" customWidth="1"/>
    <col min="4114" max="4114" width="14" customWidth="1"/>
    <col min="4115" max="4116" width="13.28515625" customWidth="1"/>
    <col min="4117" max="4117" width="16.42578125" bestFit="1" customWidth="1"/>
    <col min="4353" max="4353" width="33.5703125" bestFit="1" customWidth="1"/>
    <col min="4355" max="4368" width="17.7109375" customWidth="1"/>
    <col min="4369" max="4369" width="18.5703125" bestFit="1" customWidth="1"/>
    <col min="4370" max="4370" width="14" customWidth="1"/>
    <col min="4371" max="4372" width="13.28515625" customWidth="1"/>
    <col min="4373" max="4373" width="16.42578125" bestFit="1" customWidth="1"/>
    <col min="4609" max="4609" width="33.5703125" bestFit="1" customWidth="1"/>
    <col min="4611" max="4624" width="17.7109375" customWidth="1"/>
    <col min="4625" max="4625" width="18.5703125" bestFit="1" customWidth="1"/>
    <col min="4626" max="4626" width="14" customWidth="1"/>
    <col min="4627" max="4628" width="13.28515625" customWidth="1"/>
    <col min="4629" max="4629" width="16.42578125" bestFit="1" customWidth="1"/>
    <col min="4865" max="4865" width="33.5703125" bestFit="1" customWidth="1"/>
    <col min="4867" max="4880" width="17.7109375" customWidth="1"/>
    <col min="4881" max="4881" width="18.5703125" bestFit="1" customWidth="1"/>
    <col min="4882" max="4882" width="14" customWidth="1"/>
    <col min="4883" max="4884" width="13.28515625" customWidth="1"/>
    <col min="4885" max="4885" width="16.42578125" bestFit="1" customWidth="1"/>
    <col min="5121" max="5121" width="33.5703125" bestFit="1" customWidth="1"/>
    <col min="5123" max="5136" width="17.7109375" customWidth="1"/>
    <col min="5137" max="5137" width="18.5703125" bestFit="1" customWidth="1"/>
    <col min="5138" max="5138" width="14" customWidth="1"/>
    <col min="5139" max="5140" width="13.28515625" customWidth="1"/>
    <col min="5141" max="5141" width="16.42578125" bestFit="1" customWidth="1"/>
    <col min="5377" max="5377" width="33.5703125" bestFit="1" customWidth="1"/>
    <col min="5379" max="5392" width="17.7109375" customWidth="1"/>
    <col min="5393" max="5393" width="18.5703125" bestFit="1" customWidth="1"/>
    <col min="5394" max="5394" width="14" customWidth="1"/>
    <col min="5395" max="5396" width="13.28515625" customWidth="1"/>
    <col min="5397" max="5397" width="16.42578125" bestFit="1" customWidth="1"/>
    <col min="5633" max="5633" width="33.5703125" bestFit="1" customWidth="1"/>
    <col min="5635" max="5648" width="17.7109375" customWidth="1"/>
    <col min="5649" max="5649" width="18.5703125" bestFit="1" customWidth="1"/>
    <col min="5650" max="5650" width="14" customWidth="1"/>
    <col min="5651" max="5652" width="13.28515625" customWidth="1"/>
    <col min="5653" max="5653" width="16.42578125" bestFit="1" customWidth="1"/>
    <col min="5889" max="5889" width="33.5703125" bestFit="1" customWidth="1"/>
    <col min="5891" max="5904" width="17.7109375" customWidth="1"/>
    <col min="5905" max="5905" width="18.5703125" bestFit="1" customWidth="1"/>
    <col min="5906" max="5906" width="14" customWidth="1"/>
    <col min="5907" max="5908" width="13.28515625" customWidth="1"/>
    <col min="5909" max="5909" width="16.42578125" bestFit="1" customWidth="1"/>
    <col min="6145" max="6145" width="33.5703125" bestFit="1" customWidth="1"/>
    <col min="6147" max="6160" width="17.7109375" customWidth="1"/>
    <col min="6161" max="6161" width="18.5703125" bestFit="1" customWidth="1"/>
    <col min="6162" max="6162" width="14" customWidth="1"/>
    <col min="6163" max="6164" width="13.28515625" customWidth="1"/>
    <col min="6165" max="6165" width="16.42578125" bestFit="1" customWidth="1"/>
    <col min="6401" max="6401" width="33.5703125" bestFit="1" customWidth="1"/>
    <col min="6403" max="6416" width="17.7109375" customWidth="1"/>
    <col min="6417" max="6417" width="18.5703125" bestFit="1" customWidth="1"/>
    <col min="6418" max="6418" width="14" customWidth="1"/>
    <col min="6419" max="6420" width="13.28515625" customWidth="1"/>
    <col min="6421" max="6421" width="16.42578125" bestFit="1" customWidth="1"/>
    <col min="6657" max="6657" width="33.5703125" bestFit="1" customWidth="1"/>
    <col min="6659" max="6672" width="17.7109375" customWidth="1"/>
    <col min="6673" max="6673" width="18.5703125" bestFit="1" customWidth="1"/>
    <col min="6674" max="6674" width="14" customWidth="1"/>
    <col min="6675" max="6676" width="13.28515625" customWidth="1"/>
    <col min="6677" max="6677" width="16.42578125" bestFit="1" customWidth="1"/>
    <col min="6913" max="6913" width="33.5703125" bestFit="1" customWidth="1"/>
    <col min="6915" max="6928" width="17.7109375" customWidth="1"/>
    <col min="6929" max="6929" width="18.5703125" bestFit="1" customWidth="1"/>
    <col min="6930" max="6930" width="14" customWidth="1"/>
    <col min="6931" max="6932" width="13.28515625" customWidth="1"/>
    <col min="6933" max="6933" width="16.42578125" bestFit="1" customWidth="1"/>
    <col min="7169" max="7169" width="33.5703125" bestFit="1" customWidth="1"/>
    <col min="7171" max="7184" width="17.7109375" customWidth="1"/>
    <col min="7185" max="7185" width="18.5703125" bestFit="1" customWidth="1"/>
    <col min="7186" max="7186" width="14" customWidth="1"/>
    <col min="7187" max="7188" width="13.28515625" customWidth="1"/>
    <col min="7189" max="7189" width="16.42578125" bestFit="1" customWidth="1"/>
    <col min="7425" max="7425" width="33.5703125" bestFit="1" customWidth="1"/>
    <col min="7427" max="7440" width="17.7109375" customWidth="1"/>
    <col min="7441" max="7441" width="18.5703125" bestFit="1" customWidth="1"/>
    <col min="7442" max="7442" width="14" customWidth="1"/>
    <col min="7443" max="7444" width="13.28515625" customWidth="1"/>
    <col min="7445" max="7445" width="16.42578125" bestFit="1" customWidth="1"/>
    <col min="7681" max="7681" width="33.5703125" bestFit="1" customWidth="1"/>
    <col min="7683" max="7696" width="17.7109375" customWidth="1"/>
    <col min="7697" max="7697" width="18.5703125" bestFit="1" customWidth="1"/>
    <col min="7698" max="7698" width="14" customWidth="1"/>
    <col min="7699" max="7700" width="13.28515625" customWidth="1"/>
    <col min="7701" max="7701" width="16.42578125" bestFit="1" customWidth="1"/>
    <col min="7937" max="7937" width="33.5703125" bestFit="1" customWidth="1"/>
    <col min="7939" max="7952" width="17.7109375" customWidth="1"/>
    <col min="7953" max="7953" width="18.5703125" bestFit="1" customWidth="1"/>
    <col min="7954" max="7954" width="14" customWidth="1"/>
    <col min="7955" max="7956" width="13.28515625" customWidth="1"/>
    <col min="7957" max="7957" width="16.42578125" bestFit="1" customWidth="1"/>
    <col min="8193" max="8193" width="33.5703125" bestFit="1" customWidth="1"/>
    <col min="8195" max="8208" width="17.7109375" customWidth="1"/>
    <col min="8209" max="8209" width="18.5703125" bestFit="1" customWidth="1"/>
    <col min="8210" max="8210" width="14" customWidth="1"/>
    <col min="8211" max="8212" width="13.28515625" customWidth="1"/>
    <col min="8213" max="8213" width="16.42578125" bestFit="1" customWidth="1"/>
    <col min="8449" max="8449" width="33.5703125" bestFit="1" customWidth="1"/>
    <col min="8451" max="8464" width="17.7109375" customWidth="1"/>
    <col min="8465" max="8465" width="18.5703125" bestFit="1" customWidth="1"/>
    <col min="8466" max="8466" width="14" customWidth="1"/>
    <col min="8467" max="8468" width="13.28515625" customWidth="1"/>
    <col min="8469" max="8469" width="16.42578125" bestFit="1" customWidth="1"/>
    <col min="8705" max="8705" width="33.5703125" bestFit="1" customWidth="1"/>
    <col min="8707" max="8720" width="17.7109375" customWidth="1"/>
    <col min="8721" max="8721" width="18.5703125" bestFit="1" customWidth="1"/>
    <col min="8722" max="8722" width="14" customWidth="1"/>
    <col min="8723" max="8724" width="13.28515625" customWidth="1"/>
    <col min="8725" max="8725" width="16.42578125" bestFit="1" customWidth="1"/>
    <col min="8961" max="8961" width="33.5703125" bestFit="1" customWidth="1"/>
    <col min="8963" max="8976" width="17.7109375" customWidth="1"/>
    <col min="8977" max="8977" width="18.5703125" bestFit="1" customWidth="1"/>
    <col min="8978" max="8978" width="14" customWidth="1"/>
    <col min="8979" max="8980" width="13.28515625" customWidth="1"/>
    <col min="8981" max="8981" width="16.42578125" bestFit="1" customWidth="1"/>
    <col min="9217" max="9217" width="33.5703125" bestFit="1" customWidth="1"/>
    <col min="9219" max="9232" width="17.7109375" customWidth="1"/>
    <col min="9233" max="9233" width="18.5703125" bestFit="1" customWidth="1"/>
    <col min="9234" max="9234" width="14" customWidth="1"/>
    <col min="9235" max="9236" width="13.28515625" customWidth="1"/>
    <col min="9237" max="9237" width="16.42578125" bestFit="1" customWidth="1"/>
    <col min="9473" max="9473" width="33.5703125" bestFit="1" customWidth="1"/>
    <col min="9475" max="9488" width="17.7109375" customWidth="1"/>
    <col min="9489" max="9489" width="18.5703125" bestFit="1" customWidth="1"/>
    <col min="9490" max="9490" width="14" customWidth="1"/>
    <col min="9491" max="9492" width="13.28515625" customWidth="1"/>
    <col min="9493" max="9493" width="16.42578125" bestFit="1" customWidth="1"/>
    <col min="9729" max="9729" width="33.5703125" bestFit="1" customWidth="1"/>
    <col min="9731" max="9744" width="17.7109375" customWidth="1"/>
    <col min="9745" max="9745" width="18.5703125" bestFit="1" customWidth="1"/>
    <col min="9746" max="9746" width="14" customWidth="1"/>
    <col min="9747" max="9748" width="13.28515625" customWidth="1"/>
    <col min="9749" max="9749" width="16.42578125" bestFit="1" customWidth="1"/>
    <col min="9985" max="9985" width="33.5703125" bestFit="1" customWidth="1"/>
    <col min="9987" max="10000" width="17.7109375" customWidth="1"/>
    <col min="10001" max="10001" width="18.5703125" bestFit="1" customWidth="1"/>
    <col min="10002" max="10002" width="14" customWidth="1"/>
    <col min="10003" max="10004" width="13.28515625" customWidth="1"/>
    <col min="10005" max="10005" width="16.42578125" bestFit="1" customWidth="1"/>
    <col min="10241" max="10241" width="33.5703125" bestFit="1" customWidth="1"/>
    <col min="10243" max="10256" width="17.7109375" customWidth="1"/>
    <col min="10257" max="10257" width="18.5703125" bestFit="1" customWidth="1"/>
    <col min="10258" max="10258" width="14" customWidth="1"/>
    <col min="10259" max="10260" width="13.28515625" customWidth="1"/>
    <col min="10261" max="10261" width="16.42578125" bestFit="1" customWidth="1"/>
    <col min="10497" max="10497" width="33.5703125" bestFit="1" customWidth="1"/>
    <col min="10499" max="10512" width="17.7109375" customWidth="1"/>
    <col min="10513" max="10513" width="18.5703125" bestFit="1" customWidth="1"/>
    <col min="10514" max="10514" width="14" customWidth="1"/>
    <col min="10515" max="10516" width="13.28515625" customWidth="1"/>
    <col min="10517" max="10517" width="16.42578125" bestFit="1" customWidth="1"/>
    <col min="10753" max="10753" width="33.5703125" bestFit="1" customWidth="1"/>
    <col min="10755" max="10768" width="17.7109375" customWidth="1"/>
    <col min="10769" max="10769" width="18.5703125" bestFit="1" customWidth="1"/>
    <col min="10770" max="10770" width="14" customWidth="1"/>
    <col min="10771" max="10772" width="13.28515625" customWidth="1"/>
    <col min="10773" max="10773" width="16.42578125" bestFit="1" customWidth="1"/>
    <col min="11009" max="11009" width="33.5703125" bestFit="1" customWidth="1"/>
    <col min="11011" max="11024" width="17.7109375" customWidth="1"/>
    <col min="11025" max="11025" width="18.5703125" bestFit="1" customWidth="1"/>
    <col min="11026" max="11026" width="14" customWidth="1"/>
    <col min="11027" max="11028" width="13.28515625" customWidth="1"/>
    <col min="11029" max="11029" width="16.42578125" bestFit="1" customWidth="1"/>
    <col min="11265" max="11265" width="33.5703125" bestFit="1" customWidth="1"/>
    <col min="11267" max="11280" width="17.7109375" customWidth="1"/>
    <col min="11281" max="11281" width="18.5703125" bestFit="1" customWidth="1"/>
    <col min="11282" max="11282" width="14" customWidth="1"/>
    <col min="11283" max="11284" width="13.28515625" customWidth="1"/>
    <col min="11285" max="11285" width="16.42578125" bestFit="1" customWidth="1"/>
    <col min="11521" max="11521" width="33.5703125" bestFit="1" customWidth="1"/>
    <col min="11523" max="11536" width="17.7109375" customWidth="1"/>
    <col min="11537" max="11537" width="18.5703125" bestFit="1" customWidth="1"/>
    <col min="11538" max="11538" width="14" customWidth="1"/>
    <col min="11539" max="11540" width="13.28515625" customWidth="1"/>
    <col min="11541" max="11541" width="16.42578125" bestFit="1" customWidth="1"/>
    <col min="11777" max="11777" width="33.5703125" bestFit="1" customWidth="1"/>
    <col min="11779" max="11792" width="17.7109375" customWidth="1"/>
    <col min="11793" max="11793" width="18.5703125" bestFit="1" customWidth="1"/>
    <col min="11794" max="11794" width="14" customWidth="1"/>
    <col min="11795" max="11796" width="13.28515625" customWidth="1"/>
    <col min="11797" max="11797" width="16.42578125" bestFit="1" customWidth="1"/>
    <col min="12033" max="12033" width="33.5703125" bestFit="1" customWidth="1"/>
    <col min="12035" max="12048" width="17.7109375" customWidth="1"/>
    <col min="12049" max="12049" width="18.5703125" bestFit="1" customWidth="1"/>
    <col min="12050" max="12050" width="14" customWidth="1"/>
    <col min="12051" max="12052" width="13.28515625" customWidth="1"/>
    <col min="12053" max="12053" width="16.42578125" bestFit="1" customWidth="1"/>
    <col min="12289" max="12289" width="33.5703125" bestFit="1" customWidth="1"/>
    <col min="12291" max="12304" width="17.7109375" customWidth="1"/>
    <col min="12305" max="12305" width="18.5703125" bestFit="1" customWidth="1"/>
    <col min="12306" max="12306" width="14" customWidth="1"/>
    <col min="12307" max="12308" width="13.28515625" customWidth="1"/>
    <col min="12309" max="12309" width="16.42578125" bestFit="1" customWidth="1"/>
    <col min="12545" max="12545" width="33.5703125" bestFit="1" customWidth="1"/>
    <col min="12547" max="12560" width="17.7109375" customWidth="1"/>
    <col min="12561" max="12561" width="18.5703125" bestFit="1" customWidth="1"/>
    <col min="12562" max="12562" width="14" customWidth="1"/>
    <col min="12563" max="12564" width="13.28515625" customWidth="1"/>
    <col min="12565" max="12565" width="16.42578125" bestFit="1" customWidth="1"/>
    <col min="12801" max="12801" width="33.5703125" bestFit="1" customWidth="1"/>
    <col min="12803" max="12816" width="17.7109375" customWidth="1"/>
    <col min="12817" max="12817" width="18.5703125" bestFit="1" customWidth="1"/>
    <col min="12818" max="12818" width="14" customWidth="1"/>
    <col min="12819" max="12820" width="13.28515625" customWidth="1"/>
    <col min="12821" max="12821" width="16.42578125" bestFit="1" customWidth="1"/>
    <col min="13057" max="13057" width="33.5703125" bestFit="1" customWidth="1"/>
    <col min="13059" max="13072" width="17.7109375" customWidth="1"/>
    <col min="13073" max="13073" width="18.5703125" bestFit="1" customWidth="1"/>
    <col min="13074" max="13074" width="14" customWidth="1"/>
    <col min="13075" max="13076" width="13.28515625" customWidth="1"/>
    <col min="13077" max="13077" width="16.42578125" bestFit="1" customWidth="1"/>
    <col min="13313" max="13313" width="33.5703125" bestFit="1" customWidth="1"/>
    <col min="13315" max="13328" width="17.7109375" customWidth="1"/>
    <col min="13329" max="13329" width="18.5703125" bestFit="1" customWidth="1"/>
    <col min="13330" max="13330" width="14" customWidth="1"/>
    <col min="13331" max="13332" width="13.28515625" customWidth="1"/>
    <col min="13333" max="13333" width="16.42578125" bestFit="1" customWidth="1"/>
    <col min="13569" max="13569" width="33.5703125" bestFit="1" customWidth="1"/>
    <col min="13571" max="13584" width="17.7109375" customWidth="1"/>
    <col min="13585" max="13585" width="18.5703125" bestFit="1" customWidth="1"/>
    <col min="13586" max="13586" width="14" customWidth="1"/>
    <col min="13587" max="13588" width="13.28515625" customWidth="1"/>
    <col min="13589" max="13589" width="16.42578125" bestFit="1" customWidth="1"/>
    <col min="13825" max="13825" width="33.5703125" bestFit="1" customWidth="1"/>
    <col min="13827" max="13840" width="17.7109375" customWidth="1"/>
    <col min="13841" max="13841" width="18.5703125" bestFit="1" customWidth="1"/>
    <col min="13842" max="13842" width="14" customWidth="1"/>
    <col min="13843" max="13844" width="13.28515625" customWidth="1"/>
    <col min="13845" max="13845" width="16.42578125" bestFit="1" customWidth="1"/>
    <col min="14081" max="14081" width="33.5703125" bestFit="1" customWidth="1"/>
    <col min="14083" max="14096" width="17.7109375" customWidth="1"/>
    <col min="14097" max="14097" width="18.5703125" bestFit="1" customWidth="1"/>
    <col min="14098" max="14098" width="14" customWidth="1"/>
    <col min="14099" max="14100" width="13.28515625" customWidth="1"/>
    <col min="14101" max="14101" width="16.42578125" bestFit="1" customWidth="1"/>
    <col min="14337" max="14337" width="33.5703125" bestFit="1" customWidth="1"/>
    <col min="14339" max="14352" width="17.7109375" customWidth="1"/>
    <col min="14353" max="14353" width="18.5703125" bestFit="1" customWidth="1"/>
    <col min="14354" max="14354" width="14" customWidth="1"/>
    <col min="14355" max="14356" width="13.28515625" customWidth="1"/>
    <col min="14357" max="14357" width="16.42578125" bestFit="1" customWidth="1"/>
    <col min="14593" max="14593" width="33.5703125" bestFit="1" customWidth="1"/>
    <col min="14595" max="14608" width="17.7109375" customWidth="1"/>
    <col min="14609" max="14609" width="18.5703125" bestFit="1" customWidth="1"/>
    <col min="14610" max="14610" width="14" customWidth="1"/>
    <col min="14611" max="14612" width="13.28515625" customWidth="1"/>
    <col min="14613" max="14613" width="16.42578125" bestFit="1" customWidth="1"/>
    <col min="14849" max="14849" width="33.5703125" bestFit="1" customWidth="1"/>
    <col min="14851" max="14864" width="17.7109375" customWidth="1"/>
    <col min="14865" max="14865" width="18.5703125" bestFit="1" customWidth="1"/>
    <col min="14866" max="14866" width="14" customWidth="1"/>
    <col min="14867" max="14868" width="13.28515625" customWidth="1"/>
    <col min="14869" max="14869" width="16.42578125" bestFit="1" customWidth="1"/>
    <col min="15105" max="15105" width="33.5703125" bestFit="1" customWidth="1"/>
    <col min="15107" max="15120" width="17.7109375" customWidth="1"/>
    <col min="15121" max="15121" width="18.5703125" bestFit="1" customWidth="1"/>
    <col min="15122" max="15122" width="14" customWidth="1"/>
    <col min="15123" max="15124" width="13.28515625" customWidth="1"/>
    <col min="15125" max="15125" width="16.42578125" bestFit="1" customWidth="1"/>
    <col min="15361" max="15361" width="33.5703125" bestFit="1" customWidth="1"/>
    <col min="15363" max="15376" width="17.7109375" customWidth="1"/>
    <col min="15377" max="15377" width="18.5703125" bestFit="1" customWidth="1"/>
    <col min="15378" max="15378" width="14" customWidth="1"/>
    <col min="15379" max="15380" width="13.28515625" customWidth="1"/>
    <col min="15381" max="15381" width="16.42578125" bestFit="1" customWidth="1"/>
    <col min="15617" max="15617" width="33.5703125" bestFit="1" customWidth="1"/>
    <col min="15619" max="15632" width="17.7109375" customWidth="1"/>
    <col min="15633" max="15633" width="18.5703125" bestFit="1" customWidth="1"/>
    <col min="15634" max="15634" width="14" customWidth="1"/>
    <col min="15635" max="15636" width="13.28515625" customWidth="1"/>
    <col min="15637" max="15637" width="16.42578125" bestFit="1" customWidth="1"/>
    <col min="15873" max="15873" width="33.5703125" bestFit="1" customWidth="1"/>
    <col min="15875" max="15888" width="17.7109375" customWidth="1"/>
    <col min="15889" max="15889" width="18.5703125" bestFit="1" customWidth="1"/>
    <col min="15890" max="15890" width="14" customWidth="1"/>
    <col min="15891" max="15892" width="13.28515625" customWidth="1"/>
    <col min="15893" max="15893" width="16.42578125" bestFit="1" customWidth="1"/>
    <col min="16129" max="16129" width="33.5703125" bestFit="1" customWidth="1"/>
    <col min="16131" max="16144" width="17.7109375" customWidth="1"/>
    <col min="16145" max="16145" width="18.5703125" bestFit="1" customWidth="1"/>
    <col min="16146" max="16146" width="14" customWidth="1"/>
    <col min="16147" max="16148" width="13.28515625" customWidth="1"/>
    <col min="16149" max="16149" width="16.42578125" bestFit="1" customWidth="1"/>
  </cols>
  <sheetData>
    <row r="1" spans="1:22" x14ac:dyDescent="0.2">
      <c r="A1" s="23" t="s">
        <v>14</v>
      </c>
    </row>
    <row r="2" spans="1:22" x14ac:dyDescent="0.2">
      <c r="A2" s="23" t="s">
        <v>15</v>
      </c>
    </row>
    <row r="3" spans="1:22" ht="25.5" x14ac:dyDescent="0.2">
      <c r="A3" s="4" t="s">
        <v>16</v>
      </c>
    </row>
    <row r="5" spans="1:22" ht="13.5" customHeight="1" x14ac:dyDescent="0.2"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9" t="s">
        <v>5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  <c r="V5" s="9"/>
    </row>
    <row r="6" spans="1:22" x14ac:dyDescent="0.2">
      <c r="B6" s="9">
        <v>2000</v>
      </c>
      <c r="C6" s="10">
        <v>104655.93700000001</v>
      </c>
      <c r="D6" s="10">
        <v>40233.637999999999</v>
      </c>
      <c r="E6" s="10">
        <v>5708.3</v>
      </c>
      <c r="F6" s="10">
        <v>164964.44399999999</v>
      </c>
      <c r="G6" s="10">
        <v>32125.652999999998</v>
      </c>
      <c r="H6" s="10">
        <v>6245.2539999999999</v>
      </c>
      <c r="I6" s="10">
        <v>5952.3040000000001</v>
      </c>
      <c r="J6" s="10">
        <v>202606.62599999999</v>
      </c>
      <c r="K6" s="10">
        <v>2336345.5019999999</v>
      </c>
      <c r="L6" s="10">
        <v>138213.06200000001</v>
      </c>
      <c r="M6" s="10">
        <v>15769.194</v>
      </c>
      <c r="N6" s="10">
        <v>135909.93299999999</v>
      </c>
      <c r="O6" s="10">
        <v>1005.43</v>
      </c>
      <c r="P6" s="10">
        <v>191836.88500000001</v>
      </c>
      <c r="Q6" s="10">
        <f>SUM(C6:P6)</f>
        <v>3381572.1620000005</v>
      </c>
      <c r="R6" s="24">
        <v>27619.392</v>
      </c>
      <c r="S6" s="24">
        <v>51804.983</v>
      </c>
      <c r="T6" s="10">
        <v>4979467.4689999996</v>
      </c>
      <c r="U6" s="10">
        <v>27408127.879000001</v>
      </c>
    </row>
    <row r="7" spans="1:22" x14ac:dyDescent="0.2">
      <c r="B7" s="9">
        <v>2001</v>
      </c>
      <c r="C7" s="10">
        <v>119421.558</v>
      </c>
      <c r="D7" s="10">
        <v>47536.919000000002</v>
      </c>
      <c r="E7" s="10">
        <v>6702.0460000000003</v>
      </c>
      <c r="F7" s="10">
        <v>189174.39499999999</v>
      </c>
      <c r="G7" s="10">
        <v>38597.652000000002</v>
      </c>
      <c r="H7" s="10">
        <v>7152.95</v>
      </c>
      <c r="I7" s="10">
        <v>6923.991</v>
      </c>
      <c r="J7" s="10">
        <v>234642.70699999999</v>
      </c>
      <c r="K7" s="10">
        <v>2663030.9440000001</v>
      </c>
      <c r="L7" s="10">
        <v>163527.33300000001</v>
      </c>
      <c r="M7" s="10">
        <v>18257.738000000001</v>
      </c>
      <c r="N7" s="10">
        <v>150103.17600000001</v>
      </c>
      <c r="O7" s="10">
        <v>1228.925</v>
      </c>
      <c r="P7" s="10">
        <v>218130.071</v>
      </c>
      <c r="Q7" s="10">
        <f t="shared" ref="Q7:Q27" si="0">SUM(C7:P7)</f>
        <v>3864430.4049999998</v>
      </c>
      <c r="R7" s="24">
        <v>34215.004000000001</v>
      </c>
      <c r="S7" s="24">
        <v>60575.483</v>
      </c>
      <c r="T7" s="10">
        <v>5746641.7509999964</v>
      </c>
      <c r="U7" s="10">
        <v>31456905.579999998</v>
      </c>
    </row>
    <row r="8" spans="1:22" x14ac:dyDescent="0.2">
      <c r="B8" s="9">
        <v>2002</v>
      </c>
      <c r="C8" s="10">
        <v>133643.117</v>
      </c>
      <c r="D8" s="10">
        <v>53201.5</v>
      </c>
      <c r="E8" s="10">
        <v>7505.6260000000002</v>
      </c>
      <c r="F8" s="10">
        <v>208647.81299999999</v>
      </c>
      <c r="G8" s="10">
        <v>43796.275000000001</v>
      </c>
      <c r="H8" s="10">
        <v>8085.2309999999998</v>
      </c>
      <c r="I8" s="10">
        <v>7604.4059999999999</v>
      </c>
      <c r="J8" s="10">
        <v>256955.658</v>
      </c>
      <c r="K8" s="10">
        <v>2872958.1660000002</v>
      </c>
      <c r="L8" s="10">
        <v>182713.99</v>
      </c>
      <c r="M8" s="10">
        <v>21505.206999999999</v>
      </c>
      <c r="N8" s="10">
        <v>175353.54300000001</v>
      </c>
      <c r="O8" s="10">
        <v>1380.7940000000001</v>
      </c>
      <c r="P8" s="10">
        <v>234336.36499999999</v>
      </c>
      <c r="Q8" s="10">
        <f t="shared" si="0"/>
        <v>4207687.6910000006</v>
      </c>
      <c r="R8" s="24">
        <v>37454.86</v>
      </c>
      <c r="S8" s="24">
        <v>69423.934999999998</v>
      </c>
      <c r="T8" s="10">
        <v>6112098.926</v>
      </c>
      <c r="U8" s="10">
        <v>34131408.294</v>
      </c>
    </row>
    <row r="9" spans="1:22" x14ac:dyDescent="0.2">
      <c r="B9" s="9">
        <v>2003</v>
      </c>
      <c r="C9" s="10">
        <v>147643.3738</v>
      </c>
      <c r="D9" s="10">
        <v>58310.665799999995</v>
      </c>
      <c r="E9" s="10">
        <v>8071.0625</v>
      </c>
      <c r="F9" s="10">
        <v>234003.8463</v>
      </c>
      <c r="G9" s="10">
        <v>47029.749100000001</v>
      </c>
      <c r="H9" s="10">
        <v>8519.1113000000005</v>
      </c>
      <c r="I9" s="10">
        <v>8398.4326000000001</v>
      </c>
      <c r="J9" s="10">
        <v>280806.18930000003</v>
      </c>
      <c r="K9" s="10">
        <v>3108560.9368000003</v>
      </c>
      <c r="L9" s="10">
        <v>202128.4504</v>
      </c>
      <c r="M9" s="10">
        <v>23214.083300000002</v>
      </c>
      <c r="N9" s="10">
        <v>190590.54140000002</v>
      </c>
      <c r="O9" s="10">
        <v>1527.5711999999999</v>
      </c>
      <c r="P9" s="10">
        <v>259360.26250000001</v>
      </c>
      <c r="Q9" s="10">
        <f t="shared" si="0"/>
        <v>4578164.276300001</v>
      </c>
      <c r="R9" s="24">
        <v>39823.367100000003</v>
      </c>
      <c r="S9" s="24">
        <v>73916.445200000002</v>
      </c>
      <c r="T9" s="10">
        <v>6822982.9427999984</v>
      </c>
      <c r="U9" s="10">
        <v>36601146.993500002</v>
      </c>
    </row>
    <row r="10" spans="1:22" x14ac:dyDescent="0.2">
      <c r="B10" s="9">
        <v>2004</v>
      </c>
      <c r="C10" s="10">
        <v>164220.82750000001</v>
      </c>
      <c r="D10" s="10">
        <v>62495.308700000001</v>
      </c>
      <c r="E10" s="10">
        <v>8764.7426999999989</v>
      </c>
      <c r="F10" s="10">
        <v>266499.47139999998</v>
      </c>
      <c r="G10" s="10">
        <v>56305.041600000004</v>
      </c>
      <c r="H10" s="10">
        <v>9612.0231999999996</v>
      </c>
      <c r="I10" s="10">
        <v>9400.5608000000011</v>
      </c>
      <c r="J10" s="10">
        <v>298707.67930000002</v>
      </c>
      <c r="K10" s="10">
        <v>3305476.406</v>
      </c>
      <c r="L10" s="10">
        <v>230350.34169999999</v>
      </c>
      <c r="M10" s="10">
        <v>25970.181100000002</v>
      </c>
      <c r="N10" s="10">
        <v>223921.33730000001</v>
      </c>
      <c r="O10" s="10">
        <v>1615.5464999999999</v>
      </c>
      <c r="P10" s="10">
        <v>284034.61700000003</v>
      </c>
      <c r="Q10" s="10">
        <f t="shared" si="0"/>
        <v>4947374.0847999994</v>
      </c>
      <c r="R10" s="24">
        <v>41854.179100000001</v>
      </c>
      <c r="S10" s="24">
        <v>80919.659299999999</v>
      </c>
      <c r="T10" s="10">
        <v>7431553.9815999996</v>
      </c>
      <c r="U10" s="10">
        <v>39950604.738399997</v>
      </c>
    </row>
    <row r="11" spans="1:22" x14ac:dyDescent="0.2">
      <c r="B11" s="9">
        <v>2005</v>
      </c>
      <c r="C11" s="10">
        <v>192055.89730000001</v>
      </c>
      <c r="D11" s="10">
        <v>69990.145700000008</v>
      </c>
      <c r="E11" s="10">
        <v>9357.3688000000002</v>
      </c>
      <c r="F11" s="10">
        <v>310411.2978</v>
      </c>
      <c r="G11" s="10">
        <v>70020.166599999997</v>
      </c>
      <c r="H11" s="10">
        <v>11803.6196</v>
      </c>
      <c r="I11" s="10">
        <v>10686.754999999999</v>
      </c>
      <c r="J11" s="10">
        <v>321791.53939999995</v>
      </c>
      <c r="K11" s="10">
        <v>3565482.9019999998</v>
      </c>
      <c r="L11" s="10">
        <v>271654.027</v>
      </c>
      <c r="M11" s="10">
        <v>28413.680199999999</v>
      </c>
      <c r="N11" s="10">
        <v>267630.24369999999</v>
      </c>
      <c r="O11" s="10">
        <v>1736.0478999999998</v>
      </c>
      <c r="P11" s="10">
        <v>320592.6949</v>
      </c>
      <c r="Q11" s="10">
        <f t="shared" si="0"/>
        <v>5451626.3858999982</v>
      </c>
      <c r="R11" s="24">
        <v>44836.553200000002</v>
      </c>
      <c r="S11" s="24">
        <v>86706.428599999999</v>
      </c>
      <c r="T11" s="10">
        <v>8174102.0119000021</v>
      </c>
      <c r="U11" s="10">
        <v>43110822.498399995</v>
      </c>
    </row>
    <row r="12" spans="1:22" x14ac:dyDescent="0.2">
      <c r="B12" s="9">
        <v>2006</v>
      </c>
      <c r="C12" s="10">
        <v>212312.3254</v>
      </c>
      <c r="D12" s="10">
        <v>78573.403999999995</v>
      </c>
      <c r="E12" s="10">
        <v>10679.615099999999</v>
      </c>
      <c r="F12" s="10">
        <v>346863.98599999998</v>
      </c>
      <c r="G12" s="10">
        <v>80174.210299999992</v>
      </c>
      <c r="H12" s="10">
        <v>12710.2554</v>
      </c>
      <c r="I12" s="10">
        <v>11754.8192</v>
      </c>
      <c r="J12" s="10">
        <v>349758.19389999995</v>
      </c>
      <c r="K12" s="10">
        <v>3909953.1261999998</v>
      </c>
      <c r="L12" s="10">
        <v>313771.53830000001</v>
      </c>
      <c r="M12" s="10">
        <v>32603.929600000003</v>
      </c>
      <c r="N12" s="10">
        <v>299164.23639999999</v>
      </c>
      <c r="O12" s="10">
        <v>2018.0305000000001</v>
      </c>
      <c r="P12" s="10">
        <v>350291.76280000003</v>
      </c>
      <c r="Q12" s="10">
        <f t="shared" si="0"/>
        <v>6010629.4331</v>
      </c>
      <c r="R12" s="24">
        <v>48907.878499999999</v>
      </c>
      <c r="S12" s="24">
        <v>96816.544699999999</v>
      </c>
      <c r="T12" s="10">
        <v>9035580.7059000023</v>
      </c>
      <c r="U12" s="10">
        <v>47217739.083800003</v>
      </c>
    </row>
    <row r="13" spans="1:22" x14ac:dyDescent="0.2">
      <c r="B13" s="9">
        <v>2007</v>
      </c>
      <c r="C13" s="10">
        <v>261748.76</v>
      </c>
      <c r="D13" s="10">
        <v>85292.85</v>
      </c>
      <c r="E13" s="10">
        <v>13021.74</v>
      </c>
      <c r="F13" s="10">
        <v>418252.66</v>
      </c>
      <c r="G13" s="10">
        <v>91228.36</v>
      </c>
      <c r="H13" s="10">
        <v>14684.6</v>
      </c>
      <c r="I13" s="10">
        <v>13226.03</v>
      </c>
      <c r="J13" s="10">
        <v>412320.70250000001</v>
      </c>
      <c r="K13" s="10">
        <v>4414771.2606000006</v>
      </c>
      <c r="L13" s="10">
        <v>384547.81160000002</v>
      </c>
      <c r="M13" s="10">
        <v>34374.75</v>
      </c>
      <c r="N13" s="10">
        <v>355094.46</v>
      </c>
      <c r="O13" s="10">
        <v>2133.56</v>
      </c>
      <c r="P13" s="10">
        <v>411132.65</v>
      </c>
      <c r="Q13" s="10">
        <f t="shared" si="0"/>
        <v>6911830.1947000008</v>
      </c>
      <c r="R13" s="24">
        <v>46913.91</v>
      </c>
      <c r="S13" s="24">
        <v>99964.68</v>
      </c>
      <c r="T13" s="10">
        <v>10413053.43</v>
      </c>
      <c r="U13" s="10">
        <v>55986238.700000003</v>
      </c>
    </row>
    <row r="14" spans="1:22" x14ac:dyDescent="0.2">
      <c r="B14" s="9">
        <v>2008</v>
      </c>
      <c r="C14" s="10">
        <v>287398.96000000002</v>
      </c>
      <c r="D14" s="10">
        <v>97491.37</v>
      </c>
      <c r="E14" s="10">
        <v>13238.76</v>
      </c>
      <c r="F14" s="10">
        <v>439221.27</v>
      </c>
      <c r="G14" s="10">
        <v>117160.75</v>
      </c>
      <c r="H14" s="10">
        <v>16117</v>
      </c>
      <c r="I14" s="10">
        <v>16344.29</v>
      </c>
      <c r="J14" s="10">
        <v>410342.79210000002</v>
      </c>
      <c r="K14" s="10">
        <v>4569952.1840000004</v>
      </c>
      <c r="L14" s="10">
        <v>399985.8591</v>
      </c>
      <c r="M14" s="10">
        <v>43533.43</v>
      </c>
      <c r="N14" s="10">
        <v>394082.4</v>
      </c>
      <c r="O14" s="10">
        <v>2355.6799999999998</v>
      </c>
      <c r="P14" s="10">
        <v>448961.64</v>
      </c>
      <c r="Q14" s="10">
        <f t="shared" si="0"/>
        <v>7256186.3851999994</v>
      </c>
      <c r="R14" s="24">
        <v>56206.14</v>
      </c>
      <c r="S14" s="24">
        <v>113910.29</v>
      </c>
      <c r="T14" s="10">
        <v>10864166.880000001</v>
      </c>
      <c r="U14" s="10">
        <v>58512372.259999998</v>
      </c>
    </row>
    <row r="15" spans="1:22" x14ac:dyDescent="0.2">
      <c r="B15" s="9">
        <v>2009</v>
      </c>
      <c r="C15" s="10">
        <v>260190.91880000001</v>
      </c>
      <c r="D15" s="10">
        <v>84959.855599999995</v>
      </c>
      <c r="E15" s="10">
        <v>12642.3737</v>
      </c>
      <c r="F15" s="10">
        <v>389247.45779999997</v>
      </c>
      <c r="G15" s="10">
        <v>110291.9411</v>
      </c>
      <c r="H15" s="10">
        <v>14798.652</v>
      </c>
      <c r="I15" s="10">
        <v>12954.716</v>
      </c>
      <c r="J15" s="10">
        <v>354251.78340000001</v>
      </c>
      <c r="K15" s="10">
        <v>4089006.639</v>
      </c>
      <c r="L15" s="10">
        <v>355005.89429999999</v>
      </c>
      <c r="M15" s="10">
        <v>40406.164400000001</v>
      </c>
      <c r="N15" s="10">
        <v>376826.82640000002</v>
      </c>
      <c r="O15" s="10">
        <v>2273.9933999999998</v>
      </c>
      <c r="P15" s="10">
        <v>404874.99619999999</v>
      </c>
      <c r="Q15" s="10">
        <f t="shared" si="0"/>
        <v>6507732.2121000001</v>
      </c>
      <c r="R15" s="24">
        <v>49788.959600000002</v>
      </c>
      <c r="S15" s="24">
        <v>100205.5637</v>
      </c>
      <c r="T15" s="10">
        <v>9621262.7459999993</v>
      </c>
      <c r="U15" s="10">
        <v>52778165.231600001</v>
      </c>
    </row>
    <row r="16" spans="1:22" x14ac:dyDescent="0.2">
      <c r="B16" s="9">
        <v>2010</v>
      </c>
      <c r="C16" s="10">
        <v>260380.12980000002</v>
      </c>
      <c r="D16" s="10">
        <v>81021.682099999991</v>
      </c>
      <c r="E16" s="10">
        <v>11926.585499999999</v>
      </c>
      <c r="F16" s="10">
        <v>388121.62150000001</v>
      </c>
      <c r="G16" s="10">
        <v>110439.5336</v>
      </c>
      <c r="H16" s="10">
        <v>14452.8729</v>
      </c>
      <c r="I16" s="10">
        <v>12489.912900000001</v>
      </c>
      <c r="J16" s="10">
        <v>350922.00289999996</v>
      </c>
      <c r="K16" s="10">
        <v>3998092.2804999999</v>
      </c>
      <c r="L16" s="10">
        <v>354109.67860000004</v>
      </c>
      <c r="M16" s="10">
        <v>39592.425200000005</v>
      </c>
      <c r="N16" s="10">
        <v>375421.34700000001</v>
      </c>
      <c r="O16" s="10">
        <v>1951.5893000000001</v>
      </c>
      <c r="P16" s="10">
        <v>398981.59649999999</v>
      </c>
      <c r="Q16" s="10">
        <f t="shared" si="0"/>
        <v>6397903.2583000008</v>
      </c>
      <c r="R16" s="24">
        <v>47680.653600000005</v>
      </c>
      <c r="S16" s="24">
        <v>95643.096700000009</v>
      </c>
      <c r="T16" s="10">
        <v>9454852.8278999999</v>
      </c>
      <c r="U16" s="10">
        <v>51849454.056999996</v>
      </c>
    </row>
    <row r="17" spans="2:21" x14ac:dyDescent="0.2">
      <c r="B17" s="9">
        <v>2011</v>
      </c>
      <c r="C17" s="10">
        <v>276136.85805000004</v>
      </c>
      <c r="D17" s="10">
        <v>85930.67671</v>
      </c>
      <c r="E17" s="10">
        <v>11824.128720000001</v>
      </c>
      <c r="F17" s="10">
        <v>428863.18062</v>
      </c>
      <c r="G17" s="10">
        <v>116513.24735999999</v>
      </c>
      <c r="H17" s="10">
        <v>15673.74732</v>
      </c>
      <c r="I17" s="10">
        <v>12737.831029999999</v>
      </c>
      <c r="J17" s="10">
        <v>386578.95973</v>
      </c>
      <c r="K17" s="10">
        <v>4217619.4915399998</v>
      </c>
      <c r="L17" s="10">
        <v>374802.65100000001</v>
      </c>
      <c r="M17" s="10">
        <v>40305.773200000003</v>
      </c>
      <c r="N17" s="10">
        <v>392375.22076999996</v>
      </c>
      <c r="O17" s="10">
        <v>1893.45171</v>
      </c>
      <c r="P17" s="10">
        <v>428394.26406999998</v>
      </c>
      <c r="Q17" s="10">
        <f t="shared" si="0"/>
        <v>6789649.4818299981</v>
      </c>
      <c r="R17" s="24">
        <v>48626.533739999999</v>
      </c>
      <c r="S17" s="24">
        <v>100872.36592</v>
      </c>
      <c r="T17" s="24">
        <v>9452874.9199199993</v>
      </c>
      <c r="U17" s="24">
        <v>51732437.747680001</v>
      </c>
    </row>
    <row r="18" spans="2:21" x14ac:dyDescent="0.2">
      <c r="B18" s="9">
        <v>2012</v>
      </c>
      <c r="C18" s="10">
        <v>250528.43161000003</v>
      </c>
      <c r="D18" s="10">
        <v>77208.333809999996</v>
      </c>
      <c r="E18" s="10">
        <v>10364.066480000001</v>
      </c>
      <c r="F18" s="10">
        <v>397293.60070999997</v>
      </c>
      <c r="G18" s="10">
        <v>106971.16573000001</v>
      </c>
      <c r="H18" s="10">
        <v>14149.54088</v>
      </c>
      <c r="I18" s="10">
        <v>11311.08668</v>
      </c>
      <c r="J18" s="10">
        <v>344388.29587000003</v>
      </c>
      <c r="K18" s="10">
        <v>3755284.3635800001</v>
      </c>
      <c r="L18" s="10">
        <v>344205.04988999997</v>
      </c>
      <c r="M18" s="10">
        <v>36273.475409999999</v>
      </c>
      <c r="N18" s="10">
        <v>359298.70252999995</v>
      </c>
      <c r="O18" s="10">
        <v>1695.0203899999999</v>
      </c>
      <c r="P18" s="10">
        <v>387499.43118999997</v>
      </c>
      <c r="Q18" s="10">
        <f t="shared" si="0"/>
        <v>6096470.5647600014</v>
      </c>
      <c r="R18" s="10">
        <v>43100.093350000003</v>
      </c>
      <c r="S18" s="10">
        <v>88009.751120000001</v>
      </c>
      <c r="T18" s="10">
        <v>9045967.20933</v>
      </c>
      <c r="U18" s="10">
        <v>49048123.288850002</v>
      </c>
    </row>
    <row r="19" spans="2:21" x14ac:dyDescent="0.2">
      <c r="B19" s="9">
        <v>2013</v>
      </c>
      <c r="C19" s="10">
        <v>247395.97399999999</v>
      </c>
      <c r="D19" s="10">
        <v>77309.688999999998</v>
      </c>
      <c r="E19" s="10">
        <v>9775.2180000000008</v>
      </c>
      <c r="F19" s="10">
        <v>391702.87099999998</v>
      </c>
      <c r="G19" s="10">
        <v>105786.158</v>
      </c>
      <c r="H19" s="10">
        <v>13821.313</v>
      </c>
      <c r="I19" s="10">
        <v>10996.079</v>
      </c>
      <c r="J19" s="10">
        <v>340183.65100000001</v>
      </c>
      <c r="K19" s="10">
        <v>3690606.3</v>
      </c>
      <c r="L19" s="10">
        <v>345905.31800000003</v>
      </c>
      <c r="M19" s="10">
        <v>35291.447999999997</v>
      </c>
      <c r="N19" s="10">
        <v>354321.57500000001</v>
      </c>
      <c r="O19" s="10">
        <v>2009.2940000000001</v>
      </c>
      <c r="P19" s="10">
        <v>382951.43</v>
      </c>
      <c r="Q19" s="10">
        <f t="shared" si="0"/>
        <v>6008056.317999999</v>
      </c>
      <c r="R19" s="10">
        <v>42593.186999999998</v>
      </c>
      <c r="S19" s="10">
        <v>85796.627999999997</v>
      </c>
      <c r="T19" s="10">
        <v>8946161.2850000001</v>
      </c>
      <c r="U19" s="10">
        <v>48417289.147</v>
      </c>
    </row>
    <row r="20" spans="2:21" x14ac:dyDescent="0.2">
      <c r="B20" s="9">
        <v>2014</v>
      </c>
      <c r="C20" s="10">
        <v>256152.89</v>
      </c>
      <c r="D20" s="10">
        <v>81525.555999999997</v>
      </c>
      <c r="E20" s="10">
        <v>10392.916999999999</v>
      </c>
      <c r="F20" s="10">
        <v>399780.52899999998</v>
      </c>
      <c r="G20" s="10">
        <v>110351.489</v>
      </c>
      <c r="H20" s="10">
        <v>14014.23</v>
      </c>
      <c r="I20" s="10">
        <v>11492.31</v>
      </c>
      <c r="J20" s="10">
        <v>353004.70199999999</v>
      </c>
      <c r="K20" s="10">
        <v>3716220.8029999998</v>
      </c>
      <c r="L20" s="10">
        <v>360157.89399999997</v>
      </c>
      <c r="M20" s="10">
        <v>35860.273000000001</v>
      </c>
      <c r="N20" s="10">
        <v>361402.33</v>
      </c>
      <c r="O20" s="10">
        <v>2112.9850000000001</v>
      </c>
      <c r="P20" s="10">
        <v>398162.58</v>
      </c>
      <c r="Q20" s="10">
        <f t="shared" si="0"/>
        <v>6110631.4880000008</v>
      </c>
      <c r="R20" s="10">
        <v>44891.737999999998</v>
      </c>
      <c r="S20" s="10">
        <v>90622.441999999995</v>
      </c>
      <c r="T20" s="10">
        <v>9162364.8929999992</v>
      </c>
      <c r="U20" s="10">
        <v>48976265.126000002</v>
      </c>
    </row>
    <row r="21" spans="2:21" x14ac:dyDescent="0.2">
      <c r="B21" s="9">
        <v>2015</v>
      </c>
      <c r="C21" s="10">
        <v>267979.234</v>
      </c>
      <c r="D21" s="10">
        <v>86665.278999999995</v>
      </c>
      <c r="E21" s="10">
        <v>10579.81</v>
      </c>
      <c r="F21" s="10">
        <v>430153.90600000002</v>
      </c>
      <c r="G21" s="10">
        <v>115187.747</v>
      </c>
      <c r="H21" s="10">
        <v>14576.011</v>
      </c>
      <c r="I21" s="10">
        <v>11787.322</v>
      </c>
      <c r="J21" s="10">
        <v>372154.05699999997</v>
      </c>
      <c r="K21" s="10">
        <v>3864131.173</v>
      </c>
      <c r="L21" s="10">
        <v>380294.28600000002</v>
      </c>
      <c r="M21" s="10">
        <v>37169.072</v>
      </c>
      <c r="N21" s="10">
        <v>382360.61</v>
      </c>
      <c r="O21" s="10">
        <v>2041.0550000000001</v>
      </c>
      <c r="P21" s="10">
        <v>416577.95199999999</v>
      </c>
      <c r="Q21" s="10">
        <f t="shared" si="0"/>
        <v>6391657.5139999995</v>
      </c>
      <c r="R21" s="10">
        <v>45968.65</v>
      </c>
      <c r="S21" s="10">
        <v>94382.820999999996</v>
      </c>
      <c r="T21" s="10">
        <v>9553562.3560000006</v>
      </c>
      <c r="U21" s="10">
        <v>50374703.840999998</v>
      </c>
    </row>
    <row r="22" spans="2:21" x14ac:dyDescent="0.2">
      <c r="B22" s="9">
        <v>2016</v>
      </c>
      <c r="C22" s="10">
        <v>285541.53000000003</v>
      </c>
      <c r="D22" s="10">
        <v>93613.767999999996</v>
      </c>
      <c r="E22" s="10">
        <v>11654.142</v>
      </c>
      <c r="F22" s="10">
        <v>455182.20799999998</v>
      </c>
      <c r="G22" s="10">
        <v>123741.209</v>
      </c>
      <c r="H22" s="10">
        <v>15754.112999999999</v>
      </c>
      <c r="I22" s="10">
        <v>11872.733</v>
      </c>
      <c r="J22" s="10">
        <v>398446.28399999999</v>
      </c>
      <c r="K22" s="10">
        <v>4067365.7170000002</v>
      </c>
      <c r="L22" s="10">
        <v>406124.13500000001</v>
      </c>
      <c r="M22" s="10">
        <v>39957.180999999997</v>
      </c>
      <c r="N22" s="10">
        <v>406171.23</v>
      </c>
      <c r="O22" s="10">
        <v>2262.607</v>
      </c>
      <c r="P22" s="10">
        <v>450493.54399999999</v>
      </c>
      <c r="Q22" s="10">
        <f t="shared" si="0"/>
        <v>6768180.4009999996</v>
      </c>
      <c r="R22" s="10">
        <v>49999.546000000002</v>
      </c>
      <c r="S22" s="10">
        <v>101863.891</v>
      </c>
      <c r="T22" s="10">
        <v>10124847.676999999</v>
      </c>
      <c r="U22" s="10">
        <v>53141705.170999996</v>
      </c>
    </row>
    <row r="23" spans="2:21" x14ac:dyDescent="0.2">
      <c r="B23" s="9">
        <v>2017</v>
      </c>
      <c r="C23" s="10">
        <v>299507.42099999997</v>
      </c>
      <c r="D23" s="10">
        <v>101524.694</v>
      </c>
      <c r="E23" s="10">
        <v>12266.894</v>
      </c>
      <c r="F23" s="10">
        <v>482641.00199999998</v>
      </c>
      <c r="G23" s="10">
        <v>133725.421</v>
      </c>
      <c r="H23" s="10">
        <v>16396.741000000002</v>
      </c>
      <c r="I23" s="10">
        <v>12531.86</v>
      </c>
      <c r="J23" s="10">
        <v>426263.35100000002</v>
      </c>
      <c r="K23" s="10">
        <v>4278383.4220000003</v>
      </c>
      <c r="L23" s="10">
        <v>435482.90700000001</v>
      </c>
      <c r="M23" s="10">
        <v>44046.686000000002</v>
      </c>
      <c r="N23" s="10">
        <v>426531.864</v>
      </c>
      <c r="O23" s="10">
        <v>2358.0410000000002</v>
      </c>
      <c r="P23" s="10">
        <v>482612.57400000002</v>
      </c>
      <c r="Q23" s="10">
        <f t="shared" si="0"/>
        <v>7154272.8779999996</v>
      </c>
      <c r="R23" s="10">
        <v>54706.46</v>
      </c>
      <c r="S23" s="10">
        <v>109705.427</v>
      </c>
      <c r="T23" s="10">
        <v>10741228.607999999</v>
      </c>
      <c r="U23" s="10">
        <v>55498446.039999999</v>
      </c>
    </row>
    <row r="24" spans="2:21" x14ac:dyDescent="0.2">
      <c r="B24" s="9">
        <v>2018</v>
      </c>
      <c r="C24" s="10">
        <v>323501.90899999999</v>
      </c>
      <c r="D24" s="10">
        <v>110674.349</v>
      </c>
      <c r="E24" s="10">
        <v>12942.764999999999</v>
      </c>
      <c r="F24" s="10">
        <v>515550.59700000001</v>
      </c>
      <c r="G24" s="10">
        <v>144278.57399999999</v>
      </c>
      <c r="H24" s="10">
        <v>17372.863000000001</v>
      </c>
      <c r="I24" s="10">
        <v>13113.833000000001</v>
      </c>
      <c r="J24" s="10">
        <v>449373.978</v>
      </c>
      <c r="K24" s="10">
        <v>4499970.8930000002</v>
      </c>
      <c r="L24" s="10">
        <v>474773.652</v>
      </c>
      <c r="M24" s="10">
        <v>46320.260999999999</v>
      </c>
      <c r="N24" s="10">
        <v>456857.83399999997</v>
      </c>
      <c r="O24" s="10">
        <v>2406.076</v>
      </c>
      <c r="P24" s="10">
        <v>505621.61599999998</v>
      </c>
      <c r="Q24" s="10">
        <f t="shared" si="0"/>
        <v>7572759.2000000002</v>
      </c>
      <c r="R24" s="10">
        <v>57080.57</v>
      </c>
      <c r="S24" s="10">
        <v>119483.13099999999</v>
      </c>
      <c r="T24" s="10">
        <v>11371929.304</v>
      </c>
      <c r="U24" s="10">
        <v>57699130.171999998</v>
      </c>
    </row>
    <row r="25" spans="2:21" x14ac:dyDescent="0.2">
      <c r="B25" s="9">
        <v>2019</v>
      </c>
      <c r="C25" s="10">
        <v>347552.27399999998</v>
      </c>
      <c r="D25" s="10">
        <v>118158.394</v>
      </c>
      <c r="E25" s="10">
        <v>14273.273999999999</v>
      </c>
      <c r="F25" s="10">
        <v>565884.96799999999</v>
      </c>
      <c r="G25" s="10">
        <v>152753.408</v>
      </c>
      <c r="H25" s="10">
        <v>18590.815999999999</v>
      </c>
      <c r="I25" s="10">
        <v>12755.075999999999</v>
      </c>
      <c r="J25" s="10">
        <v>471454.951</v>
      </c>
      <c r="K25" s="10">
        <v>4676962.318</v>
      </c>
      <c r="L25" s="10">
        <v>527491.36800000002</v>
      </c>
      <c r="M25" s="10">
        <v>49843.724999999999</v>
      </c>
      <c r="N25" s="10">
        <v>502568.99200000003</v>
      </c>
      <c r="O25" s="10">
        <v>2454.3510000000001</v>
      </c>
      <c r="P25" s="10">
        <v>539963.68000000005</v>
      </c>
      <c r="Q25" s="10">
        <f t="shared" si="0"/>
        <v>8000707.5949999988</v>
      </c>
      <c r="R25" s="10">
        <v>58494.938000000002</v>
      </c>
      <c r="S25" s="10">
        <v>128908.92200000001</v>
      </c>
      <c r="T25" s="10">
        <v>11970224.139</v>
      </c>
      <c r="U25" s="10">
        <v>59861128.039999999</v>
      </c>
    </row>
    <row r="26" spans="2:21" x14ac:dyDescent="0.2">
      <c r="B26" s="9">
        <v>2020</v>
      </c>
      <c r="C26" s="10">
        <v>349586.23300000001</v>
      </c>
      <c r="D26" s="10">
        <v>117997.848</v>
      </c>
      <c r="E26" s="10">
        <v>15135.406999999999</v>
      </c>
      <c r="F26" s="10">
        <v>537050.55500000005</v>
      </c>
      <c r="G26" s="10">
        <v>155266.76199999999</v>
      </c>
      <c r="H26" s="10">
        <v>19124.460999999999</v>
      </c>
      <c r="I26" s="10">
        <v>12768.334000000001</v>
      </c>
      <c r="J26" s="10">
        <v>449152.75900000002</v>
      </c>
      <c r="K26" s="10">
        <v>4889530.5269999998</v>
      </c>
      <c r="L26" s="10">
        <v>506338.37</v>
      </c>
      <c r="M26" s="10">
        <v>50052.086000000003</v>
      </c>
      <c r="N26" s="10">
        <v>507665.272</v>
      </c>
      <c r="O26" s="10">
        <v>2435.0569999999998</v>
      </c>
      <c r="P26" s="10">
        <v>506153.46100000001</v>
      </c>
      <c r="Q26" s="10">
        <f t="shared" si="0"/>
        <v>8118257.1320000002</v>
      </c>
      <c r="R26" s="10">
        <v>60286.866999999998</v>
      </c>
      <c r="S26" s="10">
        <v>129663.81600000001</v>
      </c>
      <c r="T26" s="10">
        <v>12038943.448000001</v>
      </c>
      <c r="U26" s="10">
        <v>61000601.016999997</v>
      </c>
    </row>
    <row r="27" spans="2:21" x14ac:dyDescent="0.2">
      <c r="B27" s="9">
        <v>2021</v>
      </c>
      <c r="C27" s="10">
        <v>387346.88900000002</v>
      </c>
      <c r="D27" s="10">
        <v>134870.81899999999</v>
      </c>
      <c r="E27" s="10">
        <v>17427.737000000001</v>
      </c>
      <c r="F27" s="10">
        <v>624177.51100000006</v>
      </c>
      <c r="G27" s="10">
        <v>169692.40100000001</v>
      </c>
      <c r="H27" s="10">
        <v>21587.08</v>
      </c>
      <c r="I27" s="10">
        <v>14608.687</v>
      </c>
      <c r="J27" s="10">
        <v>502441.78899999999</v>
      </c>
      <c r="K27" s="10">
        <v>5312227.2139999997</v>
      </c>
      <c r="L27" s="10">
        <v>582906.85600000003</v>
      </c>
      <c r="M27" s="10">
        <v>54498.993000000002</v>
      </c>
      <c r="N27" s="10">
        <v>549166.15099999995</v>
      </c>
      <c r="O27" s="10">
        <v>2565.779</v>
      </c>
      <c r="P27" s="10">
        <v>562577.78799999994</v>
      </c>
      <c r="Q27" s="10">
        <f t="shared" si="0"/>
        <v>8936095.6940000001</v>
      </c>
      <c r="R27" s="10">
        <v>64892.249000000003</v>
      </c>
      <c r="S27" s="10">
        <v>144044.671</v>
      </c>
      <c r="T27" s="10">
        <v>13347527.696</v>
      </c>
      <c r="U27" s="10">
        <v>66536675.583999999</v>
      </c>
    </row>
    <row r="48" spans="3:21" x14ac:dyDescent="0.2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3:21" x14ac:dyDescent="0.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3:21" x14ac:dyDescent="0.2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3:21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3:21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3:21" x14ac:dyDescent="0.2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3:21" x14ac:dyDescent="0.2">
      <c r="C54" s="10"/>
    </row>
    <row r="55" spans="3:21" x14ac:dyDescent="0.2">
      <c r="C55" s="10"/>
    </row>
    <row r="56" spans="3:21" x14ac:dyDescent="0.2">
      <c r="C56" s="10"/>
    </row>
    <row r="57" spans="3:21" x14ac:dyDescent="0.2">
      <c r="C57" s="10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G29" sqref="G29"/>
    </sheetView>
  </sheetViews>
  <sheetFormatPr baseColWidth="10" defaultColWidth="11.42578125" defaultRowHeight="12.75" x14ac:dyDescent="0.2"/>
  <cols>
    <col min="1" max="1" width="33.5703125" bestFit="1" customWidth="1"/>
    <col min="3" max="10" width="17.7109375" customWidth="1"/>
    <col min="11" max="11" width="10.5703125" customWidth="1"/>
    <col min="12" max="12" width="9.85546875" customWidth="1"/>
    <col min="13" max="13" width="10.85546875" customWidth="1"/>
    <col min="14" max="14" width="12.85546875" customWidth="1"/>
    <col min="15" max="15" width="9.140625" customWidth="1"/>
    <col min="16" max="16" width="14.85546875" customWidth="1"/>
    <col min="17" max="17" width="14.5703125" customWidth="1"/>
    <col min="18" max="18" width="10.140625" customWidth="1"/>
    <col min="19" max="19" width="9" customWidth="1"/>
    <col min="20" max="20" width="11.5703125" customWidth="1"/>
    <col min="21" max="21" width="12.7109375" bestFit="1" customWidth="1"/>
    <col min="257" max="257" width="33.5703125" bestFit="1" customWidth="1"/>
    <col min="259" max="272" width="17.7109375" customWidth="1"/>
    <col min="273" max="273" width="18.5703125" bestFit="1" customWidth="1"/>
    <col min="274" max="274" width="14.85546875" customWidth="1"/>
    <col min="275" max="275" width="13.140625" customWidth="1"/>
    <col min="276" max="276" width="11.5703125" customWidth="1"/>
    <col min="277" max="277" width="12.7109375" bestFit="1" customWidth="1"/>
    <col min="513" max="513" width="33.5703125" bestFit="1" customWidth="1"/>
    <col min="515" max="528" width="17.7109375" customWidth="1"/>
    <col min="529" max="529" width="18.5703125" bestFit="1" customWidth="1"/>
    <col min="530" max="530" width="14.85546875" customWidth="1"/>
    <col min="531" max="531" width="13.140625" customWidth="1"/>
    <col min="532" max="532" width="11.5703125" customWidth="1"/>
    <col min="533" max="533" width="12.7109375" bestFit="1" customWidth="1"/>
    <col min="769" max="769" width="33.5703125" bestFit="1" customWidth="1"/>
    <col min="771" max="784" width="17.7109375" customWidth="1"/>
    <col min="785" max="785" width="18.5703125" bestFit="1" customWidth="1"/>
    <col min="786" max="786" width="14.85546875" customWidth="1"/>
    <col min="787" max="787" width="13.140625" customWidth="1"/>
    <col min="788" max="788" width="11.5703125" customWidth="1"/>
    <col min="789" max="789" width="12.7109375" bestFit="1" customWidth="1"/>
    <col min="1025" max="1025" width="33.5703125" bestFit="1" customWidth="1"/>
    <col min="1027" max="1040" width="17.7109375" customWidth="1"/>
    <col min="1041" max="1041" width="18.5703125" bestFit="1" customWidth="1"/>
    <col min="1042" max="1042" width="14.85546875" customWidth="1"/>
    <col min="1043" max="1043" width="13.140625" customWidth="1"/>
    <col min="1044" max="1044" width="11.5703125" customWidth="1"/>
    <col min="1045" max="1045" width="12.7109375" bestFit="1" customWidth="1"/>
    <col min="1281" max="1281" width="33.5703125" bestFit="1" customWidth="1"/>
    <col min="1283" max="1296" width="17.7109375" customWidth="1"/>
    <col min="1297" max="1297" width="18.5703125" bestFit="1" customWidth="1"/>
    <col min="1298" max="1298" width="14.85546875" customWidth="1"/>
    <col min="1299" max="1299" width="13.140625" customWidth="1"/>
    <col min="1300" max="1300" width="11.5703125" customWidth="1"/>
    <col min="1301" max="1301" width="12.7109375" bestFit="1" customWidth="1"/>
    <col min="1537" max="1537" width="33.5703125" bestFit="1" customWidth="1"/>
    <col min="1539" max="1552" width="17.7109375" customWidth="1"/>
    <col min="1553" max="1553" width="18.5703125" bestFit="1" customWidth="1"/>
    <col min="1554" max="1554" width="14.85546875" customWidth="1"/>
    <col min="1555" max="1555" width="13.140625" customWidth="1"/>
    <col min="1556" max="1556" width="11.5703125" customWidth="1"/>
    <col min="1557" max="1557" width="12.7109375" bestFit="1" customWidth="1"/>
    <col min="1793" max="1793" width="33.5703125" bestFit="1" customWidth="1"/>
    <col min="1795" max="1808" width="17.7109375" customWidth="1"/>
    <col min="1809" max="1809" width="18.5703125" bestFit="1" customWidth="1"/>
    <col min="1810" max="1810" width="14.85546875" customWidth="1"/>
    <col min="1811" max="1811" width="13.140625" customWidth="1"/>
    <col min="1812" max="1812" width="11.5703125" customWidth="1"/>
    <col min="1813" max="1813" width="12.7109375" bestFit="1" customWidth="1"/>
    <col min="2049" max="2049" width="33.5703125" bestFit="1" customWidth="1"/>
    <col min="2051" max="2064" width="17.7109375" customWidth="1"/>
    <col min="2065" max="2065" width="18.5703125" bestFit="1" customWidth="1"/>
    <col min="2066" max="2066" width="14.85546875" customWidth="1"/>
    <col min="2067" max="2067" width="13.140625" customWidth="1"/>
    <col min="2068" max="2068" width="11.5703125" customWidth="1"/>
    <col min="2069" max="2069" width="12.7109375" bestFit="1" customWidth="1"/>
    <col min="2305" max="2305" width="33.5703125" bestFit="1" customWidth="1"/>
    <col min="2307" max="2320" width="17.7109375" customWidth="1"/>
    <col min="2321" max="2321" width="18.5703125" bestFit="1" customWidth="1"/>
    <col min="2322" max="2322" width="14.85546875" customWidth="1"/>
    <col min="2323" max="2323" width="13.140625" customWidth="1"/>
    <col min="2324" max="2324" width="11.5703125" customWidth="1"/>
    <col min="2325" max="2325" width="12.7109375" bestFit="1" customWidth="1"/>
    <col min="2561" max="2561" width="33.5703125" bestFit="1" customWidth="1"/>
    <col min="2563" max="2576" width="17.7109375" customWidth="1"/>
    <col min="2577" max="2577" width="18.5703125" bestFit="1" customWidth="1"/>
    <col min="2578" max="2578" width="14.85546875" customWidth="1"/>
    <col min="2579" max="2579" width="13.140625" customWidth="1"/>
    <col min="2580" max="2580" width="11.5703125" customWidth="1"/>
    <col min="2581" max="2581" width="12.7109375" bestFit="1" customWidth="1"/>
    <col min="2817" max="2817" width="33.5703125" bestFit="1" customWidth="1"/>
    <col min="2819" max="2832" width="17.7109375" customWidth="1"/>
    <col min="2833" max="2833" width="18.5703125" bestFit="1" customWidth="1"/>
    <col min="2834" max="2834" width="14.85546875" customWidth="1"/>
    <col min="2835" max="2835" width="13.140625" customWidth="1"/>
    <col min="2836" max="2836" width="11.5703125" customWidth="1"/>
    <col min="2837" max="2837" width="12.7109375" bestFit="1" customWidth="1"/>
    <col min="3073" max="3073" width="33.5703125" bestFit="1" customWidth="1"/>
    <col min="3075" max="3088" width="17.7109375" customWidth="1"/>
    <col min="3089" max="3089" width="18.5703125" bestFit="1" customWidth="1"/>
    <col min="3090" max="3090" width="14.85546875" customWidth="1"/>
    <col min="3091" max="3091" width="13.140625" customWidth="1"/>
    <col min="3092" max="3092" width="11.5703125" customWidth="1"/>
    <col min="3093" max="3093" width="12.7109375" bestFit="1" customWidth="1"/>
    <col min="3329" max="3329" width="33.5703125" bestFit="1" customWidth="1"/>
    <col min="3331" max="3344" width="17.7109375" customWidth="1"/>
    <col min="3345" max="3345" width="18.5703125" bestFit="1" customWidth="1"/>
    <col min="3346" max="3346" width="14.85546875" customWidth="1"/>
    <col min="3347" max="3347" width="13.140625" customWidth="1"/>
    <col min="3348" max="3348" width="11.5703125" customWidth="1"/>
    <col min="3349" max="3349" width="12.7109375" bestFit="1" customWidth="1"/>
    <col min="3585" max="3585" width="33.5703125" bestFit="1" customWidth="1"/>
    <col min="3587" max="3600" width="17.7109375" customWidth="1"/>
    <col min="3601" max="3601" width="18.5703125" bestFit="1" customWidth="1"/>
    <col min="3602" max="3602" width="14.85546875" customWidth="1"/>
    <col min="3603" max="3603" width="13.140625" customWidth="1"/>
    <col min="3604" max="3604" width="11.5703125" customWidth="1"/>
    <col min="3605" max="3605" width="12.7109375" bestFit="1" customWidth="1"/>
    <col min="3841" max="3841" width="33.5703125" bestFit="1" customWidth="1"/>
    <col min="3843" max="3856" width="17.7109375" customWidth="1"/>
    <col min="3857" max="3857" width="18.5703125" bestFit="1" customWidth="1"/>
    <col min="3858" max="3858" width="14.85546875" customWidth="1"/>
    <col min="3859" max="3859" width="13.140625" customWidth="1"/>
    <col min="3860" max="3860" width="11.5703125" customWidth="1"/>
    <col min="3861" max="3861" width="12.7109375" bestFit="1" customWidth="1"/>
    <col min="4097" max="4097" width="33.5703125" bestFit="1" customWidth="1"/>
    <col min="4099" max="4112" width="17.7109375" customWidth="1"/>
    <col min="4113" max="4113" width="18.5703125" bestFit="1" customWidth="1"/>
    <col min="4114" max="4114" width="14.85546875" customWidth="1"/>
    <col min="4115" max="4115" width="13.140625" customWidth="1"/>
    <col min="4116" max="4116" width="11.5703125" customWidth="1"/>
    <col min="4117" max="4117" width="12.7109375" bestFit="1" customWidth="1"/>
    <col min="4353" max="4353" width="33.5703125" bestFit="1" customWidth="1"/>
    <col min="4355" max="4368" width="17.7109375" customWidth="1"/>
    <col min="4369" max="4369" width="18.5703125" bestFit="1" customWidth="1"/>
    <col min="4370" max="4370" width="14.85546875" customWidth="1"/>
    <col min="4371" max="4371" width="13.140625" customWidth="1"/>
    <col min="4372" max="4372" width="11.5703125" customWidth="1"/>
    <col min="4373" max="4373" width="12.7109375" bestFit="1" customWidth="1"/>
    <col min="4609" max="4609" width="33.5703125" bestFit="1" customWidth="1"/>
    <col min="4611" max="4624" width="17.7109375" customWidth="1"/>
    <col min="4625" max="4625" width="18.5703125" bestFit="1" customWidth="1"/>
    <col min="4626" max="4626" width="14.85546875" customWidth="1"/>
    <col min="4627" max="4627" width="13.140625" customWidth="1"/>
    <col min="4628" max="4628" width="11.5703125" customWidth="1"/>
    <col min="4629" max="4629" width="12.7109375" bestFit="1" customWidth="1"/>
    <col min="4865" max="4865" width="33.5703125" bestFit="1" customWidth="1"/>
    <col min="4867" max="4880" width="17.7109375" customWidth="1"/>
    <col min="4881" max="4881" width="18.5703125" bestFit="1" customWidth="1"/>
    <col min="4882" max="4882" width="14.85546875" customWidth="1"/>
    <col min="4883" max="4883" width="13.140625" customWidth="1"/>
    <col min="4884" max="4884" width="11.5703125" customWidth="1"/>
    <col min="4885" max="4885" width="12.7109375" bestFit="1" customWidth="1"/>
    <col min="5121" max="5121" width="33.5703125" bestFit="1" customWidth="1"/>
    <col min="5123" max="5136" width="17.7109375" customWidth="1"/>
    <col min="5137" max="5137" width="18.5703125" bestFit="1" customWidth="1"/>
    <col min="5138" max="5138" width="14.85546875" customWidth="1"/>
    <col min="5139" max="5139" width="13.140625" customWidth="1"/>
    <col min="5140" max="5140" width="11.5703125" customWidth="1"/>
    <col min="5141" max="5141" width="12.7109375" bestFit="1" customWidth="1"/>
    <col min="5377" max="5377" width="33.5703125" bestFit="1" customWidth="1"/>
    <col min="5379" max="5392" width="17.7109375" customWidth="1"/>
    <col min="5393" max="5393" width="18.5703125" bestFit="1" customWidth="1"/>
    <col min="5394" max="5394" width="14.85546875" customWidth="1"/>
    <col min="5395" max="5395" width="13.140625" customWidth="1"/>
    <col min="5396" max="5396" width="11.5703125" customWidth="1"/>
    <col min="5397" max="5397" width="12.7109375" bestFit="1" customWidth="1"/>
    <col min="5633" max="5633" width="33.5703125" bestFit="1" customWidth="1"/>
    <col min="5635" max="5648" width="17.7109375" customWidth="1"/>
    <col min="5649" max="5649" width="18.5703125" bestFit="1" customWidth="1"/>
    <col min="5650" max="5650" width="14.85546875" customWidth="1"/>
    <col min="5651" max="5651" width="13.140625" customWidth="1"/>
    <col min="5652" max="5652" width="11.5703125" customWidth="1"/>
    <col min="5653" max="5653" width="12.7109375" bestFit="1" customWidth="1"/>
    <col min="5889" max="5889" width="33.5703125" bestFit="1" customWidth="1"/>
    <col min="5891" max="5904" width="17.7109375" customWidth="1"/>
    <col min="5905" max="5905" width="18.5703125" bestFit="1" customWidth="1"/>
    <col min="5906" max="5906" width="14.85546875" customWidth="1"/>
    <col min="5907" max="5907" width="13.140625" customWidth="1"/>
    <col min="5908" max="5908" width="11.5703125" customWidth="1"/>
    <col min="5909" max="5909" width="12.7109375" bestFit="1" customWidth="1"/>
    <col min="6145" max="6145" width="33.5703125" bestFit="1" customWidth="1"/>
    <col min="6147" max="6160" width="17.7109375" customWidth="1"/>
    <col min="6161" max="6161" width="18.5703125" bestFit="1" customWidth="1"/>
    <col min="6162" max="6162" width="14.85546875" customWidth="1"/>
    <col min="6163" max="6163" width="13.140625" customWidth="1"/>
    <col min="6164" max="6164" width="11.5703125" customWidth="1"/>
    <col min="6165" max="6165" width="12.7109375" bestFit="1" customWidth="1"/>
    <col min="6401" max="6401" width="33.5703125" bestFit="1" customWidth="1"/>
    <col min="6403" max="6416" width="17.7109375" customWidth="1"/>
    <col min="6417" max="6417" width="18.5703125" bestFit="1" customWidth="1"/>
    <col min="6418" max="6418" width="14.85546875" customWidth="1"/>
    <col min="6419" max="6419" width="13.140625" customWidth="1"/>
    <col min="6420" max="6420" width="11.5703125" customWidth="1"/>
    <col min="6421" max="6421" width="12.7109375" bestFit="1" customWidth="1"/>
    <col min="6657" max="6657" width="33.5703125" bestFit="1" customWidth="1"/>
    <col min="6659" max="6672" width="17.7109375" customWidth="1"/>
    <col min="6673" max="6673" width="18.5703125" bestFit="1" customWidth="1"/>
    <col min="6674" max="6674" width="14.85546875" customWidth="1"/>
    <col min="6675" max="6675" width="13.140625" customWidth="1"/>
    <col min="6676" max="6676" width="11.5703125" customWidth="1"/>
    <col min="6677" max="6677" width="12.7109375" bestFit="1" customWidth="1"/>
    <col min="6913" max="6913" width="33.5703125" bestFit="1" customWidth="1"/>
    <col min="6915" max="6928" width="17.7109375" customWidth="1"/>
    <col min="6929" max="6929" width="18.5703125" bestFit="1" customWidth="1"/>
    <col min="6930" max="6930" width="14.85546875" customWidth="1"/>
    <col min="6931" max="6931" width="13.140625" customWidth="1"/>
    <col min="6932" max="6932" width="11.5703125" customWidth="1"/>
    <col min="6933" max="6933" width="12.7109375" bestFit="1" customWidth="1"/>
    <col min="7169" max="7169" width="33.5703125" bestFit="1" customWidth="1"/>
    <col min="7171" max="7184" width="17.7109375" customWidth="1"/>
    <col min="7185" max="7185" width="18.5703125" bestFit="1" customWidth="1"/>
    <col min="7186" max="7186" width="14.85546875" customWidth="1"/>
    <col min="7187" max="7187" width="13.140625" customWidth="1"/>
    <col min="7188" max="7188" width="11.5703125" customWidth="1"/>
    <col min="7189" max="7189" width="12.7109375" bestFit="1" customWidth="1"/>
    <col min="7425" max="7425" width="33.5703125" bestFit="1" customWidth="1"/>
    <col min="7427" max="7440" width="17.7109375" customWidth="1"/>
    <col min="7441" max="7441" width="18.5703125" bestFit="1" customWidth="1"/>
    <col min="7442" max="7442" width="14.85546875" customWidth="1"/>
    <col min="7443" max="7443" width="13.140625" customWidth="1"/>
    <col min="7444" max="7444" width="11.5703125" customWidth="1"/>
    <col min="7445" max="7445" width="12.7109375" bestFit="1" customWidth="1"/>
    <col min="7681" max="7681" width="33.5703125" bestFit="1" customWidth="1"/>
    <col min="7683" max="7696" width="17.7109375" customWidth="1"/>
    <col min="7697" max="7697" width="18.5703125" bestFit="1" customWidth="1"/>
    <col min="7698" max="7698" width="14.85546875" customWidth="1"/>
    <col min="7699" max="7699" width="13.140625" customWidth="1"/>
    <col min="7700" max="7700" width="11.5703125" customWidth="1"/>
    <col min="7701" max="7701" width="12.7109375" bestFit="1" customWidth="1"/>
    <col min="7937" max="7937" width="33.5703125" bestFit="1" customWidth="1"/>
    <col min="7939" max="7952" width="17.7109375" customWidth="1"/>
    <col min="7953" max="7953" width="18.5703125" bestFit="1" customWidth="1"/>
    <col min="7954" max="7954" width="14.85546875" customWidth="1"/>
    <col min="7955" max="7955" width="13.140625" customWidth="1"/>
    <col min="7956" max="7956" width="11.5703125" customWidth="1"/>
    <col min="7957" max="7957" width="12.7109375" bestFit="1" customWidth="1"/>
    <col min="8193" max="8193" width="33.5703125" bestFit="1" customWidth="1"/>
    <col min="8195" max="8208" width="17.7109375" customWidth="1"/>
    <col min="8209" max="8209" width="18.5703125" bestFit="1" customWidth="1"/>
    <col min="8210" max="8210" width="14.85546875" customWidth="1"/>
    <col min="8211" max="8211" width="13.140625" customWidth="1"/>
    <col min="8212" max="8212" width="11.5703125" customWidth="1"/>
    <col min="8213" max="8213" width="12.7109375" bestFit="1" customWidth="1"/>
    <col min="8449" max="8449" width="33.5703125" bestFit="1" customWidth="1"/>
    <col min="8451" max="8464" width="17.7109375" customWidth="1"/>
    <col min="8465" max="8465" width="18.5703125" bestFit="1" customWidth="1"/>
    <col min="8466" max="8466" width="14.85546875" customWidth="1"/>
    <col min="8467" max="8467" width="13.140625" customWidth="1"/>
    <col min="8468" max="8468" width="11.5703125" customWidth="1"/>
    <col min="8469" max="8469" width="12.7109375" bestFit="1" customWidth="1"/>
    <col min="8705" max="8705" width="33.5703125" bestFit="1" customWidth="1"/>
    <col min="8707" max="8720" width="17.7109375" customWidth="1"/>
    <col min="8721" max="8721" width="18.5703125" bestFit="1" customWidth="1"/>
    <col min="8722" max="8722" width="14.85546875" customWidth="1"/>
    <col min="8723" max="8723" width="13.140625" customWidth="1"/>
    <col min="8724" max="8724" width="11.5703125" customWidth="1"/>
    <col min="8725" max="8725" width="12.7109375" bestFit="1" customWidth="1"/>
    <col min="8961" max="8961" width="33.5703125" bestFit="1" customWidth="1"/>
    <col min="8963" max="8976" width="17.7109375" customWidth="1"/>
    <col min="8977" max="8977" width="18.5703125" bestFit="1" customWidth="1"/>
    <col min="8978" max="8978" width="14.85546875" customWidth="1"/>
    <col min="8979" max="8979" width="13.140625" customWidth="1"/>
    <col min="8980" max="8980" width="11.5703125" customWidth="1"/>
    <col min="8981" max="8981" width="12.7109375" bestFit="1" customWidth="1"/>
    <col min="9217" max="9217" width="33.5703125" bestFit="1" customWidth="1"/>
    <col min="9219" max="9232" width="17.7109375" customWidth="1"/>
    <col min="9233" max="9233" width="18.5703125" bestFit="1" customWidth="1"/>
    <col min="9234" max="9234" width="14.85546875" customWidth="1"/>
    <col min="9235" max="9235" width="13.140625" customWidth="1"/>
    <col min="9236" max="9236" width="11.5703125" customWidth="1"/>
    <col min="9237" max="9237" width="12.7109375" bestFit="1" customWidth="1"/>
    <col min="9473" max="9473" width="33.5703125" bestFit="1" customWidth="1"/>
    <col min="9475" max="9488" width="17.7109375" customWidth="1"/>
    <col min="9489" max="9489" width="18.5703125" bestFit="1" customWidth="1"/>
    <col min="9490" max="9490" width="14.85546875" customWidth="1"/>
    <col min="9491" max="9491" width="13.140625" customWidth="1"/>
    <col min="9492" max="9492" width="11.5703125" customWidth="1"/>
    <col min="9493" max="9493" width="12.7109375" bestFit="1" customWidth="1"/>
    <col min="9729" max="9729" width="33.5703125" bestFit="1" customWidth="1"/>
    <col min="9731" max="9744" width="17.7109375" customWidth="1"/>
    <col min="9745" max="9745" width="18.5703125" bestFit="1" customWidth="1"/>
    <col min="9746" max="9746" width="14.85546875" customWidth="1"/>
    <col min="9747" max="9747" width="13.140625" customWidth="1"/>
    <col min="9748" max="9748" width="11.5703125" customWidth="1"/>
    <col min="9749" max="9749" width="12.7109375" bestFit="1" customWidth="1"/>
    <col min="9985" max="9985" width="33.5703125" bestFit="1" customWidth="1"/>
    <col min="9987" max="10000" width="17.7109375" customWidth="1"/>
    <col min="10001" max="10001" width="18.5703125" bestFit="1" customWidth="1"/>
    <col min="10002" max="10002" width="14.85546875" customWidth="1"/>
    <col min="10003" max="10003" width="13.140625" customWidth="1"/>
    <col min="10004" max="10004" width="11.5703125" customWidth="1"/>
    <col min="10005" max="10005" width="12.7109375" bestFit="1" customWidth="1"/>
    <col min="10241" max="10241" width="33.5703125" bestFit="1" customWidth="1"/>
    <col min="10243" max="10256" width="17.7109375" customWidth="1"/>
    <col min="10257" max="10257" width="18.5703125" bestFit="1" customWidth="1"/>
    <col min="10258" max="10258" width="14.85546875" customWidth="1"/>
    <col min="10259" max="10259" width="13.140625" customWidth="1"/>
    <col min="10260" max="10260" width="11.5703125" customWidth="1"/>
    <col min="10261" max="10261" width="12.7109375" bestFit="1" customWidth="1"/>
    <col min="10497" max="10497" width="33.5703125" bestFit="1" customWidth="1"/>
    <col min="10499" max="10512" width="17.7109375" customWidth="1"/>
    <col min="10513" max="10513" width="18.5703125" bestFit="1" customWidth="1"/>
    <col min="10514" max="10514" width="14.85546875" customWidth="1"/>
    <col min="10515" max="10515" width="13.140625" customWidth="1"/>
    <col min="10516" max="10516" width="11.5703125" customWidth="1"/>
    <col min="10517" max="10517" width="12.7109375" bestFit="1" customWidth="1"/>
    <col min="10753" max="10753" width="33.5703125" bestFit="1" customWidth="1"/>
    <col min="10755" max="10768" width="17.7109375" customWidth="1"/>
    <col min="10769" max="10769" width="18.5703125" bestFit="1" customWidth="1"/>
    <col min="10770" max="10770" width="14.85546875" customWidth="1"/>
    <col min="10771" max="10771" width="13.140625" customWidth="1"/>
    <col min="10772" max="10772" width="11.5703125" customWidth="1"/>
    <col min="10773" max="10773" width="12.7109375" bestFit="1" customWidth="1"/>
    <col min="11009" max="11009" width="33.5703125" bestFit="1" customWidth="1"/>
    <col min="11011" max="11024" width="17.7109375" customWidth="1"/>
    <col min="11025" max="11025" width="18.5703125" bestFit="1" customWidth="1"/>
    <col min="11026" max="11026" width="14.85546875" customWidth="1"/>
    <col min="11027" max="11027" width="13.140625" customWidth="1"/>
    <col min="11028" max="11028" width="11.5703125" customWidth="1"/>
    <col min="11029" max="11029" width="12.7109375" bestFit="1" customWidth="1"/>
    <col min="11265" max="11265" width="33.5703125" bestFit="1" customWidth="1"/>
    <col min="11267" max="11280" width="17.7109375" customWidth="1"/>
    <col min="11281" max="11281" width="18.5703125" bestFit="1" customWidth="1"/>
    <col min="11282" max="11282" width="14.85546875" customWidth="1"/>
    <col min="11283" max="11283" width="13.140625" customWidth="1"/>
    <col min="11284" max="11284" width="11.5703125" customWidth="1"/>
    <col min="11285" max="11285" width="12.7109375" bestFit="1" customWidth="1"/>
    <col min="11521" max="11521" width="33.5703125" bestFit="1" customWidth="1"/>
    <col min="11523" max="11536" width="17.7109375" customWidth="1"/>
    <col min="11537" max="11537" width="18.5703125" bestFit="1" customWidth="1"/>
    <col min="11538" max="11538" width="14.85546875" customWidth="1"/>
    <col min="11539" max="11539" width="13.140625" customWidth="1"/>
    <col min="11540" max="11540" width="11.5703125" customWidth="1"/>
    <col min="11541" max="11541" width="12.7109375" bestFit="1" customWidth="1"/>
    <col min="11777" max="11777" width="33.5703125" bestFit="1" customWidth="1"/>
    <col min="11779" max="11792" width="17.7109375" customWidth="1"/>
    <col min="11793" max="11793" width="18.5703125" bestFit="1" customWidth="1"/>
    <col min="11794" max="11794" width="14.85546875" customWidth="1"/>
    <col min="11795" max="11795" width="13.140625" customWidth="1"/>
    <col min="11796" max="11796" width="11.5703125" customWidth="1"/>
    <col min="11797" max="11797" width="12.7109375" bestFit="1" customWidth="1"/>
    <col min="12033" max="12033" width="33.5703125" bestFit="1" customWidth="1"/>
    <col min="12035" max="12048" width="17.7109375" customWidth="1"/>
    <col min="12049" max="12049" width="18.5703125" bestFit="1" customWidth="1"/>
    <col min="12050" max="12050" width="14.85546875" customWidth="1"/>
    <col min="12051" max="12051" width="13.140625" customWidth="1"/>
    <col min="12052" max="12052" width="11.5703125" customWidth="1"/>
    <col min="12053" max="12053" width="12.7109375" bestFit="1" customWidth="1"/>
    <col min="12289" max="12289" width="33.5703125" bestFit="1" customWidth="1"/>
    <col min="12291" max="12304" width="17.7109375" customWidth="1"/>
    <col min="12305" max="12305" width="18.5703125" bestFit="1" customWidth="1"/>
    <col min="12306" max="12306" width="14.85546875" customWidth="1"/>
    <col min="12307" max="12307" width="13.140625" customWidth="1"/>
    <col min="12308" max="12308" width="11.5703125" customWidth="1"/>
    <col min="12309" max="12309" width="12.7109375" bestFit="1" customWidth="1"/>
    <col min="12545" max="12545" width="33.5703125" bestFit="1" customWidth="1"/>
    <col min="12547" max="12560" width="17.7109375" customWidth="1"/>
    <col min="12561" max="12561" width="18.5703125" bestFit="1" customWidth="1"/>
    <col min="12562" max="12562" width="14.85546875" customWidth="1"/>
    <col min="12563" max="12563" width="13.140625" customWidth="1"/>
    <col min="12564" max="12564" width="11.5703125" customWidth="1"/>
    <col min="12565" max="12565" width="12.7109375" bestFit="1" customWidth="1"/>
    <col min="12801" max="12801" width="33.5703125" bestFit="1" customWidth="1"/>
    <col min="12803" max="12816" width="17.7109375" customWidth="1"/>
    <col min="12817" max="12817" width="18.5703125" bestFit="1" customWidth="1"/>
    <col min="12818" max="12818" width="14.85546875" customWidth="1"/>
    <col min="12819" max="12819" width="13.140625" customWidth="1"/>
    <col min="12820" max="12820" width="11.5703125" customWidth="1"/>
    <col min="12821" max="12821" width="12.7109375" bestFit="1" customWidth="1"/>
    <col min="13057" max="13057" width="33.5703125" bestFit="1" customWidth="1"/>
    <col min="13059" max="13072" width="17.7109375" customWidth="1"/>
    <col min="13073" max="13073" width="18.5703125" bestFit="1" customWidth="1"/>
    <col min="13074" max="13074" width="14.85546875" customWidth="1"/>
    <col min="13075" max="13075" width="13.140625" customWidth="1"/>
    <col min="13076" max="13076" width="11.5703125" customWidth="1"/>
    <col min="13077" max="13077" width="12.7109375" bestFit="1" customWidth="1"/>
    <col min="13313" max="13313" width="33.5703125" bestFit="1" customWidth="1"/>
    <col min="13315" max="13328" width="17.7109375" customWidth="1"/>
    <col min="13329" max="13329" width="18.5703125" bestFit="1" customWidth="1"/>
    <col min="13330" max="13330" width="14.85546875" customWidth="1"/>
    <col min="13331" max="13331" width="13.140625" customWidth="1"/>
    <col min="13332" max="13332" width="11.5703125" customWidth="1"/>
    <col min="13333" max="13333" width="12.7109375" bestFit="1" customWidth="1"/>
    <col min="13569" max="13569" width="33.5703125" bestFit="1" customWidth="1"/>
    <col min="13571" max="13584" width="17.7109375" customWidth="1"/>
    <col min="13585" max="13585" width="18.5703125" bestFit="1" customWidth="1"/>
    <col min="13586" max="13586" width="14.85546875" customWidth="1"/>
    <col min="13587" max="13587" width="13.140625" customWidth="1"/>
    <col min="13588" max="13588" width="11.5703125" customWidth="1"/>
    <col min="13589" max="13589" width="12.7109375" bestFit="1" customWidth="1"/>
    <col min="13825" max="13825" width="33.5703125" bestFit="1" customWidth="1"/>
    <col min="13827" max="13840" width="17.7109375" customWidth="1"/>
    <col min="13841" max="13841" width="18.5703125" bestFit="1" customWidth="1"/>
    <col min="13842" max="13842" width="14.85546875" customWidth="1"/>
    <col min="13843" max="13843" width="13.140625" customWidth="1"/>
    <col min="13844" max="13844" width="11.5703125" customWidth="1"/>
    <col min="13845" max="13845" width="12.7109375" bestFit="1" customWidth="1"/>
    <col min="14081" max="14081" width="33.5703125" bestFit="1" customWidth="1"/>
    <col min="14083" max="14096" width="17.7109375" customWidth="1"/>
    <col min="14097" max="14097" width="18.5703125" bestFit="1" customWidth="1"/>
    <col min="14098" max="14098" width="14.85546875" customWidth="1"/>
    <col min="14099" max="14099" width="13.140625" customWidth="1"/>
    <col min="14100" max="14100" width="11.5703125" customWidth="1"/>
    <col min="14101" max="14101" width="12.7109375" bestFit="1" customWidth="1"/>
    <col min="14337" max="14337" width="33.5703125" bestFit="1" customWidth="1"/>
    <col min="14339" max="14352" width="17.7109375" customWidth="1"/>
    <col min="14353" max="14353" width="18.5703125" bestFit="1" customWidth="1"/>
    <col min="14354" max="14354" width="14.85546875" customWidth="1"/>
    <col min="14355" max="14355" width="13.140625" customWidth="1"/>
    <col min="14356" max="14356" width="11.5703125" customWidth="1"/>
    <col min="14357" max="14357" width="12.7109375" bestFit="1" customWidth="1"/>
    <col min="14593" max="14593" width="33.5703125" bestFit="1" customWidth="1"/>
    <col min="14595" max="14608" width="17.7109375" customWidth="1"/>
    <col min="14609" max="14609" width="18.5703125" bestFit="1" customWidth="1"/>
    <col min="14610" max="14610" width="14.85546875" customWidth="1"/>
    <col min="14611" max="14611" width="13.140625" customWidth="1"/>
    <col min="14612" max="14612" width="11.5703125" customWidth="1"/>
    <col min="14613" max="14613" width="12.7109375" bestFit="1" customWidth="1"/>
    <col min="14849" max="14849" width="33.5703125" bestFit="1" customWidth="1"/>
    <col min="14851" max="14864" width="17.7109375" customWidth="1"/>
    <col min="14865" max="14865" width="18.5703125" bestFit="1" customWidth="1"/>
    <col min="14866" max="14866" width="14.85546875" customWidth="1"/>
    <col min="14867" max="14867" width="13.140625" customWidth="1"/>
    <col min="14868" max="14868" width="11.5703125" customWidth="1"/>
    <col min="14869" max="14869" width="12.7109375" bestFit="1" customWidth="1"/>
    <col min="15105" max="15105" width="33.5703125" bestFit="1" customWidth="1"/>
    <col min="15107" max="15120" width="17.7109375" customWidth="1"/>
    <col min="15121" max="15121" width="18.5703125" bestFit="1" customWidth="1"/>
    <col min="15122" max="15122" width="14.85546875" customWidth="1"/>
    <col min="15123" max="15123" width="13.140625" customWidth="1"/>
    <col min="15124" max="15124" width="11.5703125" customWidth="1"/>
    <col min="15125" max="15125" width="12.7109375" bestFit="1" customWidth="1"/>
    <col min="15361" max="15361" width="33.5703125" bestFit="1" customWidth="1"/>
    <col min="15363" max="15376" width="17.7109375" customWidth="1"/>
    <col min="15377" max="15377" width="18.5703125" bestFit="1" customWidth="1"/>
    <col min="15378" max="15378" width="14.85546875" customWidth="1"/>
    <col min="15379" max="15379" width="13.140625" customWidth="1"/>
    <col min="15380" max="15380" width="11.5703125" customWidth="1"/>
    <col min="15381" max="15381" width="12.7109375" bestFit="1" customWidth="1"/>
    <col min="15617" max="15617" width="33.5703125" bestFit="1" customWidth="1"/>
    <col min="15619" max="15632" width="17.7109375" customWidth="1"/>
    <col min="15633" max="15633" width="18.5703125" bestFit="1" customWidth="1"/>
    <col min="15634" max="15634" width="14.85546875" customWidth="1"/>
    <col min="15635" max="15635" width="13.140625" customWidth="1"/>
    <col min="15636" max="15636" width="11.5703125" customWidth="1"/>
    <col min="15637" max="15637" width="12.7109375" bestFit="1" customWidth="1"/>
    <col min="15873" max="15873" width="33.5703125" bestFit="1" customWidth="1"/>
    <col min="15875" max="15888" width="17.7109375" customWidth="1"/>
    <col min="15889" max="15889" width="18.5703125" bestFit="1" customWidth="1"/>
    <col min="15890" max="15890" width="14.85546875" customWidth="1"/>
    <col min="15891" max="15891" width="13.140625" customWidth="1"/>
    <col min="15892" max="15892" width="11.5703125" customWidth="1"/>
    <col min="15893" max="15893" width="12.7109375" bestFit="1" customWidth="1"/>
    <col min="16129" max="16129" width="33.5703125" bestFit="1" customWidth="1"/>
    <col min="16131" max="16144" width="17.7109375" customWidth="1"/>
    <col min="16145" max="16145" width="18.5703125" bestFit="1" customWidth="1"/>
    <col min="16146" max="16146" width="14.85546875" customWidth="1"/>
    <col min="16147" max="16147" width="13.140625" customWidth="1"/>
    <col min="16148" max="16148" width="11.5703125" customWidth="1"/>
    <col min="16149" max="16149" width="12.7109375" bestFit="1" customWidth="1"/>
  </cols>
  <sheetData>
    <row r="1" spans="1:21" x14ac:dyDescent="0.2">
      <c r="A1" s="19" t="s">
        <v>14</v>
      </c>
    </row>
    <row r="2" spans="1:21" x14ac:dyDescent="0.2">
      <c r="A2" s="19" t="s">
        <v>34</v>
      </c>
    </row>
    <row r="3" spans="1:21" ht="38.25" x14ac:dyDescent="0.2">
      <c r="A3" s="4" t="s">
        <v>35</v>
      </c>
    </row>
    <row r="5" spans="1:21" ht="13.5" customHeight="1" x14ac:dyDescent="0.2"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9" t="s">
        <v>5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2000</v>
      </c>
      <c r="C6" s="10">
        <v>4834.2157605432121</v>
      </c>
      <c r="D6" s="10">
        <v>2363.7646436754599</v>
      </c>
      <c r="E6" s="10">
        <v>1401.8418467583497</v>
      </c>
      <c r="F6" s="10">
        <v>5160.9449380553124</v>
      </c>
      <c r="G6" s="10">
        <v>2435.9761146496817</v>
      </c>
      <c r="H6" s="10">
        <v>2079.6716616716617</v>
      </c>
      <c r="I6" s="10">
        <v>1905.3469910371318</v>
      </c>
      <c r="J6" s="10">
        <v>4228.5475226447388</v>
      </c>
      <c r="K6" s="10">
        <v>4395.2207199495824</v>
      </c>
      <c r="L6" s="10">
        <v>3297.6966501240695</v>
      </c>
      <c r="M6" s="10">
        <v>2386.3792372881358</v>
      </c>
      <c r="N6" s="10">
        <v>5901.6862651439487</v>
      </c>
      <c r="O6" s="10">
        <v>1632.1915584415585</v>
      </c>
      <c r="P6" s="10">
        <v>4647.0987863666096</v>
      </c>
      <c r="Q6" s="10">
        <v>4288.9205714937661</v>
      </c>
      <c r="R6" s="24">
        <v>2207.9616276281076</v>
      </c>
      <c r="S6" s="24">
        <v>2899.3162637116634</v>
      </c>
      <c r="T6" s="10">
        <v>3893.7041680383409</v>
      </c>
      <c r="U6" s="10">
        <v>3734.0509139444789</v>
      </c>
    </row>
    <row r="7" spans="1:21" x14ac:dyDescent="0.2">
      <c r="B7" s="9">
        <v>2001</v>
      </c>
      <c r="C7" s="10">
        <v>5271.5440098878789</v>
      </c>
      <c r="D7" s="10">
        <v>2718.2593206770357</v>
      </c>
      <c r="E7" s="10">
        <v>1637.4409968238456</v>
      </c>
      <c r="F7" s="10">
        <v>5637.404863366809</v>
      </c>
      <c r="G7" s="10">
        <v>2862.6902024771935</v>
      </c>
      <c r="H7" s="10">
        <v>2371.6677718832893</v>
      </c>
      <c r="I7" s="10">
        <v>2200.8871582962493</v>
      </c>
      <c r="J7" s="10">
        <v>4668.2988878499091</v>
      </c>
      <c r="K7" s="10">
        <v>4985.0169391265936</v>
      </c>
      <c r="L7" s="10">
        <v>3654.9771574171341</v>
      </c>
      <c r="M7" s="10">
        <v>2769.2610344304567</v>
      </c>
      <c r="N7" s="10">
        <v>6196.4653236459708</v>
      </c>
      <c r="O7" s="10">
        <v>1988.5517799352751</v>
      </c>
      <c r="P7" s="10">
        <v>5001.4920092632929</v>
      </c>
      <c r="Q7" s="10">
        <v>4830.7640420478019</v>
      </c>
      <c r="R7" s="24">
        <v>2743.5653917087643</v>
      </c>
      <c r="S7" s="24">
        <v>3365.6785753972663</v>
      </c>
      <c r="T7" s="10">
        <v>4412.8899058545248</v>
      </c>
      <c r="U7" s="10">
        <v>4248.6549887843921</v>
      </c>
    </row>
    <row r="8" spans="1:21" x14ac:dyDescent="0.2">
      <c r="B8" s="9">
        <v>2002</v>
      </c>
      <c r="C8" s="10">
        <v>5621.3980398754939</v>
      </c>
      <c r="D8" s="10">
        <v>2965.3586756591048</v>
      </c>
      <c r="E8" s="10">
        <v>1827.0754625121713</v>
      </c>
      <c r="F8" s="10">
        <v>5804.4793022867634</v>
      </c>
      <c r="G8" s="10">
        <v>3150.8111510791368</v>
      </c>
      <c r="H8" s="10">
        <v>2714.0755287009065</v>
      </c>
      <c r="I8" s="10">
        <v>2424.1013707363722</v>
      </c>
      <c r="J8" s="10">
        <v>4823.6466679181531</v>
      </c>
      <c r="K8" s="10">
        <v>5363.1384169084131</v>
      </c>
      <c r="L8" s="10">
        <v>3841.3537264795541</v>
      </c>
      <c r="M8" s="10">
        <v>3258.364696969697</v>
      </c>
      <c r="N8" s="10">
        <v>6827.8772291877576</v>
      </c>
      <c r="O8" s="10">
        <v>2198.7165605095543</v>
      </c>
      <c r="P8" s="10">
        <v>5019.7366278945228</v>
      </c>
      <c r="Q8" s="10">
        <v>5181.3339154410542</v>
      </c>
      <c r="R8" s="24">
        <v>2987.3073855479342</v>
      </c>
      <c r="S8" s="24">
        <v>3803.0093125171188</v>
      </c>
      <c r="T8" s="10">
        <v>4595.5285494094032</v>
      </c>
      <c r="U8" s="10">
        <v>4563.9792263939817</v>
      </c>
    </row>
    <row r="9" spans="1:21" x14ac:dyDescent="0.2">
      <c r="B9" s="9">
        <v>2003</v>
      </c>
      <c r="C9" s="10">
        <v>5812.5024132908156</v>
      </c>
      <c r="D9" s="10">
        <v>3102.1261797095281</v>
      </c>
      <c r="E9" s="10">
        <v>1890.6213398922464</v>
      </c>
      <c r="F9" s="10">
        <v>5840.7509559704476</v>
      </c>
      <c r="G9" s="10">
        <v>3181.339991882568</v>
      </c>
      <c r="H9" s="10">
        <v>2895.6870496261049</v>
      </c>
      <c r="I9" s="10">
        <v>2651.8574676349858</v>
      </c>
      <c r="J9" s="10">
        <v>4914.956142684613</v>
      </c>
      <c r="K9" s="10">
        <v>5681.8360950822971</v>
      </c>
      <c r="L9" s="10">
        <v>3873.0086876544865</v>
      </c>
      <c r="M9" s="10">
        <v>3344.9687752161385</v>
      </c>
      <c r="N9" s="10">
        <v>6805.1037740564861</v>
      </c>
      <c r="O9" s="10">
        <v>2448.0307692307692</v>
      </c>
      <c r="P9" s="10">
        <v>5120.7380698533043</v>
      </c>
      <c r="Q9" s="10">
        <v>5433.0314301019753</v>
      </c>
      <c r="R9" s="24">
        <v>3126.0983672187772</v>
      </c>
      <c r="S9" s="24">
        <v>3847.209972414511</v>
      </c>
      <c r="T9" s="10">
        <v>4962.5664182589144</v>
      </c>
      <c r="U9" s="10">
        <v>4811.6048846381573</v>
      </c>
    </row>
    <row r="10" spans="1:21" x14ac:dyDescent="0.2">
      <c r="B10" s="9">
        <v>2004</v>
      </c>
      <c r="C10" s="10">
        <v>6135.8850508145269</v>
      </c>
      <c r="D10" s="10">
        <v>3234.0772459118198</v>
      </c>
      <c r="E10" s="10">
        <v>2065.207987747408</v>
      </c>
      <c r="F10" s="10">
        <v>6279.8848033555614</v>
      </c>
      <c r="G10" s="10">
        <v>3626.9673795413555</v>
      </c>
      <c r="H10" s="10">
        <v>3073.8801407099454</v>
      </c>
      <c r="I10" s="10">
        <v>2940.431904910854</v>
      </c>
      <c r="J10" s="10">
        <v>5066.5345811354036</v>
      </c>
      <c r="K10" s="10">
        <v>6034.8536160998738</v>
      </c>
      <c r="L10" s="10">
        <v>4381.5331386833541</v>
      </c>
      <c r="M10" s="10">
        <v>3624.5891277041173</v>
      </c>
      <c r="N10" s="10">
        <v>7422.2326659816372</v>
      </c>
      <c r="O10" s="10">
        <v>2379.3026509572901</v>
      </c>
      <c r="P10" s="10">
        <v>5425.2706001451652</v>
      </c>
      <c r="Q10" s="10">
        <v>5785.9482373657074</v>
      </c>
      <c r="R10" s="24">
        <v>3260.1790855273407</v>
      </c>
      <c r="S10" s="24">
        <v>4193.814941694739</v>
      </c>
      <c r="T10" s="10">
        <v>5316.1321112362966</v>
      </c>
      <c r="U10" s="10">
        <v>5196.8144644864569</v>
      </c>
    </row>
    <row r="11" spans="1:21" x14ac:dyDescent="0.2">
      <c r="B11" s="9">
        <v>2005</v>
      </c>
      <c r="C11" s="10">
        <v>6736.6760426531973</v>
      </c>
      <c r="D11" s="10">
        <v>3486.6068396931355</v>
      </c>
      <c r="E11" s="10">
        <v>2169.5731045675866</v>
      </c>
      <c r="F11" s="10">
        <v>6794.4512060587494</v>
      </c>
      <c r="G11" s="10">
        <v>4194.8338485502036</v>
      </c>
      <c r="H11" s="10">
        <v>3643.0924691358023</v>
      </c>
      <c r="I11" s="10">
        <v>3251.2184362640705</v>
      </c>
      <c r="J11" s="10">
        <v>5114.7030024636415</v>
      </c>
      <c r="K11" s="10">
        <v>6386.4695076188409</v>
      </c>
      <c r="L11" s="10">
        <v>4779.4438052007463</v>
      </c>
      <c r="M11" s="10">
        <v>3760.9106816677695</v>
      </c>
      <c r="N11" s="10">
        <v>8364.49067695962</v>
      </c>
      <c r="O11" s="10">
        <v>2483.6164520743919</v>
      </c>
      <c r="P11" s="10">
        <v>5778.6314623551252</v>
      </c>
      <c r="Q11" s="10">
        <v>6168.1790889626727</v>
      </c>
      <c r="R11" s="24">
        <v>3445.5201106585723</v>
      </c>
      <c r="S11" s="24">
        <v>4310.3215649234435</v>
      </c>
      <c r="T11" s="10">
        <v>5624.0893044559398</v>
      </c>
      <c r="U11" s="10">
        <v>5491.9651443814037</v>
      </c>
    </row>
    <row r="12" spans="1:21" x14ac:dyDescent="0.2">
      <c r="B12" s="9">
        <v>2006</v>
      </c>
      <c r="C12" s="10">
        <v>7011.4</v>
      </c>
      <c r="D12" s="10">
        <v>3729.16</v>
      </c>
      <c r="E12" s="10">
        <v>2478.44</v>
      </c>
      <c r="F12" s="10">
        <v>6896.18</v>
      </c>
      <c r="G12" s="10">
        <v>4532.18</v>
      </c>
      <c r="H12" s="10">
        <v>3778.32</v>
      </c>
      <c r="I12" s="10">
        <v>3473.65</v>
      </c>
      <c r="J12" s="10">
        <v>5473.6098201849791</v>
      </c>
      <c r="K12" s="10">
        <v>6974.2007241839992</v>
      </c>
      <c r="L12" s="10">
        <v>5131.4298052234781</v>
      </c>
      <c r="M12" s="10">
        <v>4173.57</v>
      </c>
      <c r="N12" s="10">
        <v>8846.56</v>
      </c>
      <c r="O12" s="10">
        <v>2854.36</v>
      </c>
      <c r="P12" s="10">
        <v>5969.22</v>
      </c>
      <c r="Q12" s="10">
        <v>6651.51</v>
      </c>
      <c r="R12" s="24">
        <v>3704.02</v>
      </c>
      <c r="S12" s="24">
        <v>4711.04</v>
      </c>
      <c r="T12" s="10">
        <v>6058.91</v>
      </c>
      <c r="U12" s="10">
        <v>5920.22</v>
      </c>
    </row>
    <row r="13" spans="1:21" x14ac:dyDescent="0.2">
      <c r="B13" s="9">
        <v>2007</v>
      </c>
      <c r="C13" s="10">
        <v>8209.41</v>
      </c>
      <c r="D13" s="10">
        <v>3916.83</v>
      </c>
      <c r="E13" s="10">
        <v>3029.02</v>
      </c>
      <c r="F13" s="10">
        <v>8009.89</v>
      </c>
      <c r="G13" s="10">
        <v>4835.8500000000004</v>
      </c>
      <c r="H13" s="10">
        <v>4292.49</v>
      </c>
      <c r="I13" s="10">
        <v>3746.75</v>
      </c>
      <c r="J13" s="10">
        <v>6302.5741352165205</v>
      </c>
      <c r="K13" s="10">
        <v>7865.9621569710471</v>
      </c>
      <c r="L13" s="10">
        <v>5981.6421665007474</v>
      </c>
      <c r="M13" s="10">
        <v>4228.66</v>
      </c>
      <c r="N13" s="10">
        <v>9942.7199999999993</v>
      </c>
      <c r="O13" s="10">
        <v>3030.63</v>
      </c>
      <c r="P13" s="10">
        <v>6851.07</v>
      </c>
      <c r="Q13" s="10">
        <v>7490.45</v>
      </c>
      <c r="R13" s="24">
        <v>3525.51</v>
      </c>
      <c r="S13" s="24">
        <v>4789.87</v>
      </c>
      <c r="T13" s="10">
        <v>6861.88</v>
      </c>
      <c r="U13" s="10">
        <v>6946.65</v>
      </c>
    </row>
    <row r="14" spans="1:21" x14ac:dyDescent="0.2">
      <c r="B14" s="9">
        <v>2008</v>
      </c>
      <c r="C14" s="10">
        <v>8561.9500000000007</v>
      </c>
      <c r="D14" s="10">
        <v>4278.75</v>
      </c>
      <c r="E14" s="10">
        <v>3067.37</v>
      </c>
      <c r="F14" s="10">
        <v>7848.84</v>
      </c>
      <c r="G14" s="10">
        <v>5733.06</v>
      </c>
      <c r="H14" s="10">
        <v>4593.05</v>
      </c>
      <c r="I14" s="10">
        <v>4508.7700000000004</v>
      </c>
      <c r="J14" s="10">
        <v>5977.6650074294212</v>
      </c>
      <c r="K14" s="10">
        <v>8067.7489403245145</v>
      </c>
      <c r="L14" s="10">
        <v>5678.6328080412286</v>
      </c>
      <c r="M14" s="10">
        <v>5031.6000000000004</v>
      </c>
      <c r="N14" s="10">
        <v>10609.3</v>
      </c>
      <c r="O14" s="10">
        <v>3253.7</v>
      </c>
      <c r="P14" s="10">
        <v>7117.68</v>
      </c>
      <c r="Q14" s="10">
        <v>7736.51</v>
      </c>
      <c r="R14" s="24">
        <v>4183.25</v>
      </c>
      <c r="S14" s="24">
        <v>5302.1</v>
      </c>
      <c r="T14" s="10">
        <v>6949.68</v>
      </c>
      <c r="U14" s="10">
        <v>7133.72</v>
      </c>
    </row>
    <row r="15" spans="1:21" x14ac:dyDescent="0.2">
      <c r="B15" s="9">
        <v>2009</v>
      </c>
      <c r="C15" s="10">
        <v>7409.8911773081963</v>
      </c>
      <c r="D15" s="10">
        <v>3643.3747416269989</v>
      </c>
      <c r="E15" s="10">
        <v>2941.4550255932995</v>
      </c>
      <c r="F15" s="10">
        <v>6613.7808441227444</v>
      </c>
      <c r="G15" s="10">
        <v>5174.8670342044752</v>
      </c>
      <c r="H15" s="10">
        <v>4204.1624999999995</v>
      </c>
      <c r="I15" s="10">
        <v>3577.6625241645952</v>
      </c>
      <c r="J15" s="10">
        <v>4955.8180157242386</v>
      </c>
      <c r="K15" s="10">
        <v>7195.0917887402011</v>
      </c>
      <c r="L15" s="10">
        <v>4811.2254773876148</v>
      </c>
      <c r="M15" s="10">
        <v>4599.4495617529883</v>
      </c>
      <c r="N15" s="10">
        <v>9745.6894015414073</v>
      </c>
      <c r="O15" s="10">
        <v>3149.5753462603875</v>
      </c>
      <c r="P15" s="10">
        <v>6186.208840606283</v>
      </c>
      <c r="Q15" s="10">
        <v>6659.3387173389383</v>
      </c>
      <c r="R15" s="10">
        <v>3716.9809331840243</v>
      </c>
      <c r="S15" s="10">
        <v>4582.7112274764468</v>
      </c>
      <c r="T15" s="10">
        <v>6039.4551557121222</v>
      </c>
      <c r="U15" s="10">
        <v>6356.5765010225923</v>
      </c>
    </row>
    <row r="16" spans="1:21" x14ac:dyDescent="0.2">
      <c r="B16" s="9">
        <v>2010</v>
      </c>
      <c r="C16" s="10">
        <v>7266.692615539183</v>
      </c>
      <c r="D16" s="10">
        <v>3422.2463400211191</v>
      </c>
      <c r="E16" s="10">
        <v>2801.6409443269908</v>
      </c>
      <c r="F16" s="10">
        <v>6322.9497010572959</v>
      </c>
      <c r="G16" s="10">
        <v>4980.8115094935283</v>
      </c>
      <c r="H16" s="10">
        <v>4066.6496623522798</v>
      </c>
      <c r="I16" s="10">
        <v>3393.076039119805</v>
      </c>
      <c r="J16" s="10">
        <v>4888.6505565384559</v>
      </c>
      <c r="K16" s="10">
        <v>7032.6175060289497</v>
      </c>
      <c r="L16" s="10">
        <v>4637.2499227364397</v>
      </c>
      <c r="M16" s="10">
        <v>4404.0517463848728</v>
      </c>
      <c r="N16" s="10">
        <v>9403.8712238865792</v>
      </c>
      <c r="O16" s="10">
        <v>2648.0180461329714</v>
      </c>
      <c r="P16" s="10">
        <v>5958.7734889555986</v>
      </c>
      <c r="Q16" s="10">
        <v>6476.836464290307</v>
      </c>
      <c r="R16" s="10">
        <v>3538.7155707288116</v>
      </c>
      <c r="S16" s="10">
        <v>4341.4932682705403</v>
      </c>
      <c r="T16" s="10">
        <v>5874.1957121742198</v>
      </c>
      <c r="U16" s="10">
        <v>6193.9563858451374</v>
      </c>
    </row>
    <row r="17" spans="2:21" x14ac:dyDescent="0.2">
      <c r="B17" s="9">
        <v>2011</v>
      </c>
      <c r="C17" s="10">
        <v>7518.0195494146483</v>
      </c>
      <c r="D17" s="10">
        <v>3609.4710257487295</v>
      </c>
      <c r="E17" s="10">
        <v>2801.2624307036249</v>
      </c>
      <c r="F17" s="10">
        <v>6723.25798927698</v>
      </c>
      <c r="G17" s="10">
        <v>5095.2572423142519</v>
      </c>
      <c r="H17" s="10">
        <v>4264.9652571428569</v>
      </c>
      <c r="I17" s="10">
        <v>3467.9637979852978</v>
      </c>
      <c r="J17" s="10">
        <v>5220.230638858131</v>
      </c>
      <c r="K17" s="10">
        <v>7424.9942635776279</v>
      </c>
      <c r="L17" s="10">
        <v>4728.6549796876188</v>
      </c>
      <c r="M17" s="10">
        <v>4411.2699135383609</v>
      </c>
      <c r="N17" s="10">
        <v>9726.944663229131</v>
      </c>
      <c r="O17" s="10">
        <v>2465.4319140625003</v>
      </c>
      <c r="P17" s="10">
        <v>6283.1912713219217</v>
      </c>
      <c r="Q17" s="10">
        <v>6799.6313406380541</v>
      </c>
      <c r="R17" s="10">
        <v>3602.2322942440178</v>
      </c>
      <c r="S17" s="10">
        <v>4552.2074967281915</v>
      </c>
      <c r="T17" s="10">
        <v>5814.194818956752</v>
      </c>
      <c r="U17" s="10">
        <v>6141.0032484981784</v>
      </c>
    </row>
    <row r="18" spans="2:21" x14ac:dyDescent="0.2">
      <c r="B18" s="9">
        <v>2012</v>
      </c>
      <c r="C18" s="10">
        <v>6690.39234123805</v>
      </c>
      <c r="D18" s="10">
        <v>3207.125272493146</v>
      </c>
      <c r="E18" s="10">
        <v>2470.576038140644</v>
      </c>
      <c r="F18" s="10">
        <v>6022.7939166224505</v>
      </c>
      <c r="G18" s="10">
        <v>4520.4177539722787</v>
      </c>
      <c r="H18" s="10">
        <v>3838.7251437873038</v>
      </c>
      <c r="I18" s="10">
        <v>3121.1607836644594</v>
      </c>
      <c r="J18" s="10">
        <v>4534.2290083341022</v>
      </c>
      <c r="K18" s="10">
        <v>6618.0225041194299</v>
      </c>
      <c r="L18" s="10">
        <v>4191.2845196288536</v>
      </c>
      <c r="M18" s="10">
        <v>3913.4184280936456</v>
      </c>
      <c r="N18" s="10">
        <v>8717.4568742721276</v>
      </c>
      <c r="O18" s="10">
        <v>2272.1452949061663</v>
      </c>
      <c r="P18" s="10">
        <v>5619.109803947159</v>
      </c>
      <c r="Q18" s="10">
        <v>6045.9506015335865</v>
      </c>
      <c r="R18" s="10">
        <v>3216.6649264870512</v>
      </c>
      <c r="S18" s="10">
        <v>4038.8119462163277</v>
      </c>
      <c r="T18" s="10">
        <v>5512.1432171204888</v>
      </c>
      <c r="U18" s="10">
        <v>5804.5219357016613</v>
      </c>
    </row>
    <row r="19" spans="2:21" x14ac:dyDescent="0.2">
      <c r="B19" s="9">
        <v>2013</v>
      </c>
      <c r="C19" s="10">
        <v>6498.9616728399924</v>
      </c>
      <c r="D19" s="10">
        <v>3188.1598828817682</v>
      </c>
      <c r="E19" s="10">
        <v>2345.301823416507</v>
      </c>
      <c r="F19" s="10">
        <v>5676.6886611982263</v>
      </c>
      <c r="G19" s="10">
        <v>4363.7553832192061</v>
      </c>
      <c r="H19" s="10">
        <v>3785.623938646946</v>
      </c>
      <c r="I19" s="10">
        <v>3068.958693831984</v>
      </c>
      <c r="J19" s="10">
        <v>4395.307970593175</v>
      </c>
      <c r="K19" s="10">
        <v>6492.0714749357494</v>
      </c>
      <c r="L19" s="10">
        <v>4040.9499766355143</v>
      </c>
      <c r="M19" s="10">
        <v>3795.5956119595608</v>
      </c>
      <c r="N19" s="10">
        <v>8471.1209266741589</v>
      </c>
      <c r="O19" s="10">
        <v>2730.0190217391305</v>
      </c>
      <c r="P19" s="10">
        <v>5518.9068872587877</v>
      </c>
      <c r="Q19" s="10">
        <v>5892.0535673657032</v>
      </c>
      <c r="R19" s="10">
        <v>3192.4139559286464</v>
      </c>
      <c r="S19" s="10">
        <v>3807.0921192758251</v>
      </c>
      <c r="T19" s="10">
        <v>5412.0790665935074</v>
      </c>
      <c r="U19" s="10">
        <v>5736.4417315735218</v>
      </c>
    </row>
    <row r="20" spans="2:21" x14ac:dyDescent="0.2">
      <c r="B20" s="9">
        <v>2014</v>
      </c>
      <c r="C20" s="10">
        <v>6688.0650130548311</v>
      </c>
      <c r="D20" s="10">
        <v>3367.4331268071046</v>
      </c>
      <c r="E20" s="10">
        <v>2660.7570404505891</v>
      </c>
      <c r="F20" s="10">
        <v>5972.3110443836922</v>
      </c>
      <c r="G20" s="10">
        <v>4535.9868875369948</v>
      </c>
      <c r="H20" s="10">
        <v>4006.3550600343046</v>
      </c>
      <c r="I20" s="10">
        <v>3296.7039586919104</v>
      </c>
      <c r="J20" s="10">
        <v>4653.6160883779794</v>
      </c>
      <c r="K20" s="10">
        <v>6555.1871327699309</v>
      </c>
      <c r="L20" s="10">
        <v>4645.9397324595911</v>
      </c>
      <c r="M20" s="10">
        <v>3897.4321269427237</v>
      </c>
      <c r="N20" s="10">
        <v>8466.134042353824</v>
      </c>
      <c r="O20" s="10">
        <v>2922.5242047026281</v>
      </c>
      <c r="P20" s="10">
        <v>5911.5789942541542</v>
      </c>
      <c r="Q20" s="10">
        <v>6080.7022714200712</v>
      </c>
      <c r="R20" s="10">
        <v>3441.0346466349838</v>
      </c>
      <c r="S20" s="10">
        <v>4204.6323945622416</v>
      </c>
      <c r="T20" s="10">
        <v>5648.9184083779701</v>
      </c>
      <c r="U20" s="10">
        <v>5828.9082729084466</v>
      </c>
    </row>
    <row r="21" spans="2:21" x14ac:dyDescent="0.2">
      <c r="B21" s="9">
        <v>2015</v>
      </c>
      <c r="C21" s="10">
        <v>6956.3438465332392</v>
      </c>
      <c r="D21" s="10">
        <v>3560.9038951433968</v>
      </c>
      <c r="E21" s="10">
        <v>2765.2404600104546</v>
      </c>
      <c r="F21" s="10">
        <v>6458.9613201597649</v>
      </c>
      <c r="G21" s="10">
        <v>4683.9519762524405</v>
      </c>
      <c r="H21" s="10">
        <v>4264.4853715623176</v>
      </c>
      <c r="I21" s="10">
        <v>3422.5673635307785</v>
      </c>
      <c r="J21" s="10">
        <v>4800.4393034504992</v>
      </c>
      <c r="K21" s="10">
        <v>6789.5404793280968</v>
      </c>
      <c r="L21" s="10">
        <v>4784.5990463369526</v>
      </c>
      <c r="M21" s="10">
        <v>4063.0817665063405</v>
      </c>
      <c r="N21" s="10">
        <v>8864.2775008693625</v>
      </c>
      <c r="O21" s="10">
        <v>2874.7253521126763</v>
      </c>
      <c r="P21" s="10">
        <v>6172.256741539738</v>
      </c>
      <c r="Q21" s="10">
        <v>6319.8513628156879</v>
      </c>
      <c r="R21" s="10">
        <v>3535.2341767284474</v>
      </c>
      <c r="S21" s="10">
        <v>4377.4788275126375</v>
      </c>
      <c r="T21" s="10">
        <v>5864.7763689146477</v>
      </c>
      <c r="U21" s="10">
        <v>5997.6718586867573</v>
      </c>
    </row>
    <row r="22" spans="2:21" x14ac:dyDescent="0.2">
      <c r="B22" s="9">
        <v>2016</v>
      </c>
      <c r="C22" s="10">
        <v>7360.4559983502613</v>
      </c>
      <c r="D22" s="10">
        <v>3850.0418671601892</v>
      </c>
      <c r="E22" s="10">
        <v>3078.2202852614896</v>
      </c>
      <c r="F22" s="10">
        <v>6769.0119414082828</v>
      </c>
      <c r="G22" s="10">
        <v>4984.740936190783</v>
      </c>
      <c r="H22" s="10">
        <v>4575.6935811792036</v>
      </c>
      <c r="I22" s="10">
        <v>3507.4543574593795</v>
      </c>
      <c r="J22" s="10">
        <v>5142.1712825542672</v>
      </c>
      <c r="K22" s="10">
        <v>7148.1570889036911</v>
      </c>
      <c r="L22" s="10">
        <v>5222.1853823502943</v>
      </c>
      <c r="M22" s="10">
        <v>4388.0058203382378</v>
      </c>
      <c r="N22" s="10">
        <v>9230.5349635252132</v>
      </c>
      <c r="O22" s="10">
        <v>3200.2927864214994</v>
      </c>
      <c r="P22" s="10">
        <v>6645.8198448057119</v>
      </c>
      <c r="Q22" s="10">
        <v>6690.1862101619317</v>
      </c>
      <c r="R22" s="10">
        <v>3863.6539680086548</v>
      </c>
      <c r="S22" s="10">
        <v>4747.5713553318419</v>
      </c>
      <c r="T22" s="10">
        <v>6214.2393085856602</v>
      </c>
      <c r="U22" s="10">
        <v>6335.3632912646435</v>
      </c>
    </row>
    <row r="23" spans="2:21" x14ac:dyDescent="0.2">
      <c r="B23" s="9">
        <v>2017</v>
      </c>
      <c r="C23" s="10">
        <v>7649.6672285648601</v>
      </c>
      <c r="D23" s="10">
        <v>4106.9860032362458</v>
      </c>
      <c r="E23" s="10">
        <v>3258.1391766268262</v>
      </c>
      <c r="F23" s="10">
        <v>7009.1201150176448</v>
      </c>
      <c r="G23" s="10">
        <v>5282.040565627839</v>
      </c>
      <c r="H23" s="10">
        <v>4763.7248692620578</v>
      </c>
      <c r="I23" s="10">
        <v>3704.3629914277271</v>
      </c>
      <c r="J23" s="10">
        <v>5688.896835671103</v>
      </c>
      <c r="K23" s="10">
        <v>7519.1008502606328</v>
      </c>
      <c r="L23" s="10">
        <v>5644.5529805187234</v>
      </c>
      <c r="M23" s="10">
        <v>4854.6992174583938</v>
      </c>
      <c r="N23" s="10">
        <v>9449.5073773760469</v>
      </c>
      <c r="O23" s="10">
        <v>3321.1845070422537</v>
      </c>
      <c r="P23" s="10">
        <v>7128.5885585146461</v>
      </c>
      <c r="Q23" s="10">
        <v>7067.044349592973</v>
      </c>
      <c r="R23" s="10">
        <v>4232.9356236459298</v>
      </c>
      <c r="S23" s="10">
        <v>5087.905899267229</v>
      </c>
      <c r="T23" s="10">
        <v>6587.2254382548908</v>
      </c>
      <c r="U23" s="10">
        <v>6622.8685150755027</v>
      </c>
    </row>
    <row r="24" spans="2:21" x14ac:dyDescent="0.2">
      <c r="B24" s="9">
        <v>2018</v>
      </c>
      <c r="C24" s="10">
        <v>8105.582646388214</v>
      </c>
      <c r="D24" s="10">
        <v>4587.9181279277045</v>
      </c>
      <c r="E24" s="10">
        <v>3433.0941644562331</v>
      </c>
      <c r="F24" s="10">
        <v>7610.0522097245594</v>
      </c>
      <c r="G24" s="10">
        <v>5601.3112042860466</v>
      </c>
      <c r="H24" s="10">
        <v>4953.7676076418593</v>
      </c>
      <c r="I24" s="10">
        <v>3866.1064268867922</v>
      </c>
      <c r="J24" s="10">
        <v>5960.1832723221387</v>
      </c>
      <c r="K24" s="10">
        <v>7880.5008756168718</v>
      </c>
      <c r="L24" s="10">
        <v>5888.3002852536283</v>
      </c>
      <c r="M24" s="10">
        <v>5080.0900416758059</v>
      </c>
      <c r="N24" s="10">
        <v>9911.6532662226364</v>
      </c>
      <c r="O24" s="10">
        <v>3365.1412587412588</v>
      </c>
      <c r="P24" s="10">
        <v>7407.0729835047314</v>
      </c>
      <c r="Q24" s="10">
        <v>7428.3010298720774</v>
      </c>
      <c r="R24" s="10">
        <v>4407.4256814145629</v>
      </c>
      <c r="S24" s="10">
        <v>5502.0782372444273</v>
      </c>
      <c r="T24" s="10">
        <v>6929.3667584535206</v>
      </c>
      <c r="U24" s="10">
        <v>6881.7178472230835</v>
      </c>
    </row>
    <row r="25" spans="2:21" x14ac:dyDescent="0.2">
      <c r="B25" s="9">
        <v>2019</v>
      </c>
      <c r="C25" s="10">
        <v>8614.5067294584205</v>
      </c>
      <c r="D25" s="10">
        <v>4782.7724752074482</v>
      </c>
      <c r="E25" s="10">
        <v>3842.0656796769854</v>
      </c>
      <c r="F25" s="10">
        <v>8306.2025598872715</v>
      </c>
      <c r="G25" s="10">
        <v>5817.1829848813741</v>
      </c>
      <c r="H25" s="10">
        <v>5278.4826802952866</v>
      </c>
      <c r="I25" s="10">
        <v>3778.1623222748813</v>
      </c>
      <c r="J25" s="10">
        <v>5870.5120347657175</v>
      </c>
      <c r="K25" s="10">
        <v>8138.7449108507026</v>
      </c>
      <c r="L25" s="10">
        <v>6375.1343694858724</v>
      </c>
      <c r="M25" s="10">
        <v>5402.5281812269668</v>
      </c>
      <c r="N25" s="10">
        <v>10652.387545306174</v>
      </c>
      <c r="O25" s="10">
        <v>3290.0147453083114</v>
      </c>
      <c r="P25" s="10">
        <v>7864.1977250549817</v>
      </c>
      <c r="Q25" s="10">
        <v>7740.8698178250643</v>
      </c>
      <c r="R25" s="10">
        <v>4504.8084713130538</v>
      </c>
      <c r="S25" s="10">
        <v>5820.6042353366147</v>
      </c>
      <c r="T25" s="10">
        <v>7203.2327521309917</v>
      </c>
      <c r="U25" s="10">
        <v>7114.2643946452681</v>
      </c>
    </row>
    <row r="26" spans="2:21" x14ac:dyDescent="0.2">
      <c r="B26" s="9">
        <v>2020</v>
      </c>
      <c r="C26" s="10">
        <v>8491.2857177556489</v>
      </c>
      <c r="D26" s="10">
        <v>4653.2789652180772</v>
      </c>
      <c r="E26" s="10">
        <v>3991.4047995780588</v>
      </c>
      <c r="F26" s="10">
        <v>7767.1317106328834</v>
      </c>
      <c r="G26" s="10">
        <v>5806.9699304360829</v>
      </c>
      <c r="H26" s="10">
        <v>5269.8983190961699</v>
      </c>
      <c r="I26" s="10">
        <v>3745.4778527427402</v>
      </c>
      <c r="J26" s="10">
        <v>5422.1272981880084</v>
      </c>
      <c r="K26" s="10">
        <v>8452.6683383466443</v>
      </c>
      <c r="L26" s="10">
        <v>5929.2290127287843</v>
      </c>
      <c r="M26" s="10">
        <v>5299.8820415078353</v>
      </c>
      <c r="N26" s="10">
        <v>10409.802985564305</v>
      </c>
      <c r="O26" s="10">
        <v>3304.0122116689281</v>
      </c>
      <c r="P26" s="10">
        <v>7317.9518983315502</v>
      </c>
      <c r="Q26" s="10">
        <v>7746.0663881173496</v>
      </c>
      <c r="R26" s="10">
        <v>4597.8391549725438</v>
      </c>
      <c r="S26" s="10">
        <v>5718.864552551493</v>
      </c>
      <c r="T26" s="10">
        <v>7140.874684445288</v>
      </c>
      <c r="U26" s="10">
        <v>7206.7153895291704</v>
      </c>
    </row>
    <row r="27" spans="2:21" x14ac:dyDescent="0.2">
      <c r="B27" s="9">
        <v>2021</v>
      </c>
      <c r="C27" s="10">
        <v>9107.4014013307933</v>
      </c>
      <c r="D27" s="10">
        <v>5101.786162808291</v>
      </c>
      <c r="E27" s="10">
        <v>4485.9039897039902</v>
      </c>
      <c r="F27" s="10">
        <v>8531.6772963367966</v>
      </c>
      <c r="G27" s="10">
        <v>6123.4267104503469</v>
      </c>
      <c r="H27" s="10">
        <v>5661.442433779177</v>
      </c>
      <c r="I27" s="10">
        <v>4188.2703555045864</v>
      </c>
      <c r="J27" s="10">
        <v>6037.0772234638216</v>
      </c>
      <c r="K27" s="10">
        <v>9173.6269746976213</v>
      </c>
      <c r="L27" s="10">
        <v>6512.7802283747851</v>
      </c>
      <c r="M27" s="10">
        <v>5641.1337335679536</v>
      </c>
      <c r="N27" s="10">
        <v>10859.739188040103</v>
      </c>
      <c r="O27" s="10">
        <v>3421.0386666666664</v>
      </c>
      <c r="P27" s="10">
        <v>8174.7451721181651</v>
      </c>
      <c r="Q27" s="10">
        <v>8409.4299171488037</v>
      </c>
      <c r="R27" s="10">
        <v>4849.2190255567184</v>
      </c>
      <c r="S27" s="10">
        <v>5925.5695832819119</v>
      </c>
      <c r="T27" s="10">
        <v>7771.4681863914147</v>
      </c>
      <c r="U27" s="10">
        <v>7827.6719775694346</v>
      </c>
    </row>
    <row r="29" spans="2:21" x14ac:dyDescent="0.2">
      <c r="B29" s="9"/>
    </row>
    <row r="30" spans="2:21" x14ac:dyDescent="0.2">
      <c r="B30" s="9"/>
    </row>
    <row r="31" spans="2:21" x14ac:dyDescent="0.2">
      <c r="B31" s="9"/>
    </row>
    <row r="32" spans="2:21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8" spans="2:2" x14ac:dyDescent="0.2">
      <c r="B38" s="9"/>
    </row>
    <row r="39" spans="2:2" x14ac:dyDescent="0.2">
      <c r="B39" s="9"/>
    </row>
    <row r="40" spans="2:2" x14ac:dyDescent="0.2">
      <c r="B40" s="9"/>
    </row>
    <row r="41" spans="2:2" x14ac:dyDescent="0.2">
      <c r="B41" s="9"/>
    </row>
    <row r="42" spans="2:2" x14ac:dyDescent="0.2">
      <c r="B42" s="9"/>
    </row>
    <row r="43" spans="2:2" x14ac:dyDescent="0.2">
      <c r="B43" s="9"/>
    </row>
    <row r="44" spans="2:2" x14ac:dyDescent="0.2">
      <c r="B44" s="9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10" activePane="bottomRight" state="frozen"/>
      <selection pane="topRight" activeCell="U17" sqref="U17"/>
      <selection pane="bottomLeft" activeCell="U17" sqref="U17"/>
      <selection pane="bottomRight" activeCell="V25" sqref="V25"/>
    </sheetView>
  </sheetViews>
  <sheetFormatPr baseColWidth="10" defaultColWidth="11.42578125" defaultRowHeight="12.75" x14ac:dyDescent="0.2"/>
  <cols>
    <col min="1" max="1" width="25.5703125" customWidth="1"/>
    <col min="2" max="2" width="8.28515625" customWidth="1"/>
    <col min="5" max="5" width="8.85546875" customWidth="1"/>
    <col min="7" max="7" width="9.28515625" customWidth="1"/>
    <col min="9" max="10" width="8.85546875" customWidth="1"/>
    <col min="11" max="11" width="12" bestFit="1" customWidth="1"/>
    <col min="13" max="13" width="7.5703125" customWidth="1"/>
    <col min="15" max="15" width="7.140625" customWidth="1"/>
    <col min="20" max="20" width="9.5703125" customWidth="1"/>
    <col min="21" max="21" width="10.28515625" customWidth="1"/>
    <col min="257" max="257" width="25.5703125" customWidth="1"/>
    <col min="258" max="258" width="8.28515625" customWidth="1"/>
    <col min="261" max="261" width="8.85546875" customWidth="1"/>
    <col min="263" max="263" width="9.28515625" customWidth="1"/>
    <col min="265" max="266" width="8.85546875" customWidth="1"/>
    <col min="267" max="267" width="12" bestFit="1" customWidth="1"/>
    <col min="269" max="269" width="7.5703125" customWidth="1"/>
    <col min="271" max="271" width="7.140625" customWidth="1"/>
    <col min="276" max="276" width="9.5703125" customWidth="1"/>
    <col min="277" max="277" width="10.28515625" customWidth="1"/>
    <col min="513" max="513" width="25.5703125" customWidth="1"/>
    <col min="514" max="514" width="8.28515625" customWidth="1"/>
    <col min="517" max="517" width="8.85546875" customWidth="1"/>
    <col min="519" max="519" width="9.28515625" customWidth="1"/>
    <col min="521" max="522" width="8.85546875" customWidth="1"/>
    <col min="523" max="523" width="12" bestFit="1" customWidth="1"/>
    <col min="525" max="525" width="7.5703125" customWidth="1"/>
    <col min="527" max="527" width="7.140625" customWidth="1"/>
    <col min="532" max="532" width="9.5703125" customWidth="1"/>
    <col min="533" max="533" width="10.28515625" customWidth="1"/>
    <col min="769" max="769" width="25.5703125" customWidth="1"/>
    <col min="770" max="770" width="8.28515625" customWidth="1"/>
    <col min="773" max="773" width="8.85546875" customWidth="1"/>
    <col min="775" max="775" width="9.28515625" customWidth="1"/>
    <col min="777" max="778" width="8.85546875" customWidth="1"/>
    <col min="779" max="779" width="12" bestFit="1" customWidth="1"/>
    <col min="781" max="781" width="7.5703125" customWidth="1"/>
    <col min="783" max="783" width="7.140625" customWidth="1"/>
    <col min="788" max="788" width="9.5703125" customWidth="1"/>
    <col min="789" max="789" width="10.28515625" customWidth="1"/>
    <col min="1025" max="1025" width="25.5703125" customWidth="1"/>
    <col min="1026" max="1026" width="8.28515625" customWidth="1"/>
    <col min="1029" max="1029" width="8.85546875" customWidth="1"/>
    <col min="1031" max="1031" width="9.28515625" customWidth="1"/>
    <col min="1033" max="1034" width="8.85546875" customWidth="1"/>
    <col min="1035" max="1035" width="12" bestFit="1" customWidth="1"/>
    <col min="1037" max="1037" width="7.5703125" customWidth="1"/>
    <col min="1039" max="1039" width="7.140625" customWidth="1"/>
    <col min="1044" max="1044" width="9.5703125" customWidth="1"/>
    <col min="1045" max="1045" width="10.28515625" customWidth="1"/>
    <col min="1281" max="1281" width="25.5703125" customWidth="1"/>
    <col min="1282" max="1282" width="8.28515625" customWidth="1"/>
    <col min="1285" max="1285" width="8.85546875" customWidth="1"/>
    <col min="1287" max="1287" width="9.28515625" customWidth="1"/>
    <col min="1289" max="1290" width="8.85546875" customWidth="1"/>
    <col min="1291" max="1291" width="12" bestFit="1" customWidth="1"/>
    <col min="1293" max="1293" width="7.5703125" customWidth="1"/>
    <col min="1295" max="1295" width="7.140625" customWidth="1"/>
    <col min="1300" max="1300" width="9.5703125" customWidth="1"/>
    <col min="1301" max="1301" width="10.28515625" customWidth="1"/>
    <col min="1537" max="1537" width="25.5703125" customWidth="1"/>
    <col min="1538" max="1538" width="8.28515625" customWidth="1"/>
    <col min="1541" max="1541" width="8.85546875" customWidth="1"/>
    <col min="1543" max="1543" width="9.28515625" customWidth="1"/>
    <col min="1545" max="1546" width="8.85546875" customWidth="1"/>
    <col min="1547" max="1547" width="12" bestFit="1" customWidth="1"/>
    <col min="1549" max="1549" width="7.5703125" customWidth="1"/>
    <col min="1551" max="1551" width="7.140625" customWidth="1"/>
    <col min="1556" max="1556" width="9.5703125" customWidth="1"/>
    <col min="1557" max="1557" width="10.28515625" customWidth="1"/>
    <col min="1793" max="1793" width="25.5703125" customWidth="1"/>
    <col min="1794" max="1794" width="8.28515625" customWidth="1"/>
    <col min="1797" max="1797" width="8.85546875" customWidth="1"/>
    <col min="1799" max="1799" width="9.28515625" customWidth="1"/>
    <col min="1801" max="1802" width="8.85546875" customWidth="1"/>
    <col min="1803" max="1803" width="12" bestFit="1" customWidth="1"/>
    <col min="1805" max="1805" width="7.5703125" customWidth="1"/>
    <col min="1807" max="1807" width="7.140625" customWidth="1"/>
    <col min="1812" max="1812" width="9.5703125" customWidth="1"/>
    <col min="1813" max="1813" width="10.28515625" customWidth="1"/>
    <col min="2049" max="2049" width="25.5703125" customWidth="1"/>
    <col min="2050" max="2050" width="8.28515625" customWidth="1"/>
    <col min="2053" max="2053" width="8.85546875" customWidth="1"/>
    <col min="2055" max="2055" width="9.28515625" customWidth="1"/>
    <col min="2057" max="2058" width="8.85546875" customWidth="1"/>
    <col min="2059" max="2059" width="12" bestFit="1" customWidth="1"/>
    <col min="2061" max="2061" width="7.5703125" customWidth="1"/>
    <col min="2063" max="2063" width="7.140625" customWidth="1"/>
    <col min="2068" max="2068" width="9.5703125" customWidth="1"/>
    <col min="2069" max="2069" width="10.28515625" customWidth="1"/>
    <col min="2305" max="2305" width="25.5703125" customWidth="1"/>
    <col min="2306" max="2306" width="8.28515625" customWidth="1"/>
    <col min="2309" max="2309" width="8.85546875" customWidth="1"/>
    <col min="2311" max="2311" width="9.28515625" customWidth="1"/>
    <col min="2313" max="2314" width="8.85546875" customWidth="1"/>
    <col min="2315" max="2315" width="12" bestFit="1" customWidth="1"/>
    <col min="2317" max="2317" width="7.5703125" customWidth="1"/>
    <col min="2319" max="2319" width="7.140625" customWidth="1"/>
    <col min="2324" max="2324" width="9.5703125" customWidth="1"/>
    <col min="2325" max="2325" width="10.28515625" customWidth="1"/>
    <col min="2561" max="2561" width="25.5703125" customWidth="1"/>
    <col min="2562" max="2562" width="8.28515625" customWidth="1"/>
    <col min="2565" max="2565" width="8.85546875" customWidth="1"/>
    <col min="2567" max="2567" width="9.28515625" customWidth="1"/>
    <col min="2569" max="2570" width="8.85546875" customWidth="1"/>
    <col min="2571" max="2571" width="12" bestFit="1" customWidth="1"/>
    <col min="2573" max="2573" width="7.5703125" customWidth="1"/>
    <col min="2575" max="2575" width="7.140625" customWidth="1"/>
    <col min="2580" max="2580" width="9.5703125" customWidth="1"/>
    <col min="2581" max="2581" width="10.28515625" customWidth="1"/>
    <col min="2817" max="2817" width="25.5703125" customWidth="1"/>
    <col min="2818" max="2818" width="8.28515625" customWidth="1"/>
    <col min="2821" max="2821" width="8.85546875" customWidth="1"/>
    <col min="2823" max="2823" width="9.28515625" customWidth="1"/>
    <col min="2825" max="2826" width="8.85546875" customWidth="1"/>
    <col min="2827" max="2827" width="12" bestFit="1" customWidth="1"/>
    <col min="2829" max="2829" width="7.5703125" customWidth="1"/>
    <col min="2831" max="2831" width="7.140625" customWidth="1"/>
    <col min="2836" max="2836" width="9.5703125" customWidth="1"/>
    <col min="2837" max="2837" width="10.28515625" customWidth="1"/>
    <col min="3073" max="3073" width="25.5703125" customWidth="1"/>
    <col min="3074" max="3074" width="8.28515625" customWidth="1"/>
    <col min="3077" max="3077" width="8.85546875" customWidth="1"/>
    <col min="3079" max="3079" width="9.28515625" customWidth="1"/>
    <col min="3081" max="3082" width="8.85546875" customWidth="1"/>
    <col min="3083" max="3083" width="12" bestFit="1" customWidth="1"/>
    <col min="3085" max="3085" width="7.5703125" customWidth="1"/>
    <col min="3087" max="3087" width="7.140625" customWidth="1"/>
    <col min="3092" max="3092" width="9.5703125" customWidth="1"/>
    <col min="3093" max="3093" width="10.28515625" customWidth="1"/>
    <col min="3329" max="3329" width="25.5703125" customWidth="1"/>
    <col min="3330" max="3330" width="8.28515625" customWidth="1"/>
    <col min="3333" max="3333" width="8.85546875" customWidth="1"/>
    <col min="3335" max="3335" width="9.28515625" customWidth="1"/>
    <col min="3337" max="3338" width="8.85546875" customWidth="1"/>
    <col min="3339" max="3339" width="12" bestFit="1" customWidth="1"/>
    <col min="3341" max="3341" width="7.5703125" customWidth="1"/>
    <col min="3343" max="3343" width="7.140625" customWidth="1"/>
    <col min="3348" max="3348" width="9.5703125" customWidth="1"/>
    <col min="3349" max="3349" width="10.28515625" customWidth="1"/>
    <col min="3585" max="3585" width="25.5703125" customWidth="1"/>
    <col min="3586" max="3586" width="8.28515625" customWidth="1"/>
    <col min="3589" max="3589" width="8.85546875" customWidth="1"/>
    <col min="3591" max="3591" width="9.28515625" customWidth="1"/>
    <col min="3593" max="3594" width="8.85546875" customWidth="1"/>
    <col min="3595" max="3595" width="12" bestFit="1" customWidth="1"/>
    <col min="3597" max="3597" width="7.5703125" customWidth="1"/>
    <col min="3599" max="3599" width="7.140625" customWidth="1"/>
    <col min="3604" max="3604" width="9.5703125" customWidth="1"/>
    <col min="3605" max="3605" width="10.28515625" customWidth="1"/>
    <col min="3841" max="3841" width="25.5703125" customWidth="1"/>
    <col min="3842" max="3842" width="8.28515625" customWidth="1"/>
    <col min="3845" max="3845" width="8.85546875" customWidth="1"/>
    <col min="3847" max="3847" width="9.28515625" customWidth="1"/>
    <col min="3849" max="3850" width="8.85546875" customWidth="1"/>
    <col min="3851" max="3851" width="12" bestFit="1" customWidth="1"/>
    <col min="3853" max="3853" width="7.5703125" customWidth="1"/>
    <col min="3855" max="3855" width="7.140625" customWidth="1"/>
    <col min="3860" max="3860" width="9.5703125" customWidth="1"/>
    <col min="3861" max="3861" width="10.28515625" customWidth="1"/>
    <col min="4097" max="4097" width="25.5703125" customWidth="1"/>
    <col min="4098" max="4098" width="8.28515625" customWidth="1"/>
    <col min="4101" max="4101" width="8.85546875" customWidth="1"/>
    <col min="4103" max="4103" width="9.28515625" customWidth="1"/>
    <col min="4105" max="4106" width="8.85546875" customWidth="1"/>
    <col min="4107" max="4107" width="12" bestFit="1" customWidth="1"/>
    <col min="4109" max="4109" width="7.5703125" customWidth="1"/>
    <col min="4111" max="4111" width="7.140625" customWidth="1"/>
    <col min="4116" max="4116" width="9.5703125" customWidth="1"/>
    <col min="4117" max="4117" width="10.28515625" customWidth="1"/>
    <col min="4353" max="4353" width="25.5703125" customWidth="1"/>
    <col min="4354" max="4354" width="8.28515625" customWidth="1"/>
    <col min="4357" max="4357" width="8.85546875" customWidth="1"/>
    <col min="4359" max="4359" width="9.28515625" customWidth="1"/>
    <col min="4361" max="4362" width="8.85546875" customWidth="1"/>
    <col min="4363" max="4363" width="12" bestFit="1" customWidth="1"/>
    <col min="4365" max="4365" width="7.5703125" customWidth="1"/>
    <col min="4367" max="4367" width="7.140625" customWidth="1"/>
    <col min="4372" max="4372" width="9.5703125" customWidth="1"/>
    <col min="4373" max="4373" width="10.28515625" customWidth="1"/>
    <col min="4609" max="4609" width="25.5703125" customWidth="1"/>
    <col min="4610" max="4610" width="8.28515625" customWidth="1"/>
    <col min="4613" max="4613" width="8.85546875" customWidth="1"/>
    <col min="4615" max="4615" width="9.28515625" customWidth="1"/>
    <col min="4617" max="4618" width="8.85546875" customWidth="1"/>
    <col min="4619" max="4619" width="12" bestFit="1" customWidth="1"/>
    <col min="4621" max="4621" width="7.5703125" customWidth="1"/>
    <col min="4623" max="4623" width="7.140625" customWidth="1"/>
    <col min="4628" max="4628" width="9.5703125" customWidth="1"/>
    <col min="4629" max="4629" width="10.28515625" customWidth="1"/>
    <col min="4865" max="4865" width="25.5703125" customWidth="1"/>
    <col min="4866" max="4866" width="8.28515625" customWidth="1"/>
    <col min="4869" max="4869" width="8.85546875" customWidth="1"/>
    <col min="4871" max="4871" width="9.28515625" customWidth="1"/>
    <col min="4873" max="4874" width="8.85546875" customWidth="1"/>
    <col min="4875" max="4875" width="12" bestFit="1" customWidth="1"/>
    <col min="4877" max="4877" width="7.5703125" customWidth="1"/>
    <col min="4879" max="4879" width="7.140625" customWidth="1"/>
    <col min="4884" max="4884" width="9.5703125" customWidth="1"/>
    <col min="4885" max="4885" width="10.28515625" customWidth="1"/>
    <col min="5121" max="5121" width="25.5703125" customWidth="1"/>
    <col min="5122" max="5122" width="8.28515625" customWidth="1"/>
    <col min="5125" max="5125" width="8.85546875" customWidth="1"/>
    <col min="5127" max="5127" width="9.28515625" customWidth="1"/>
    <col min="5129" max="5130" width="8.85546875" customWidth="1"/>
    <col min="5131" max="5131" width="12" bestFit="1" customWidth="1"/>
    <col min="5133" max="5133" width="7.5703125" customWidth="1"/>
    <col min="5135" max="5135" width="7.140625" customWidth="1"/>
    <col min="5140" max="5140" width="9.5703125" customWidth="1"/>
    <col min="5141" max="5141" width="10.28515625" customWidth="1"/>
    <col min="5377" max="5377" width="25.5703125" customWidth="1"/>
    <col min="5378" max="5378" width="8.28515625" customWidth="1"/>
    <col min="5381" max="5381" width="8.85546875" customWidth="1"/>
    <col min="5383" max="5383" width="9.28515625" customWidth="1"/>
    <col min="5385" max="5386" width="8.85546875" customWidth="1"/>
    <col min="5387" max="5387" width="12" bestFit="1" customWidth="1"/>
    <col min="5389" max="5389" width="7.5703125" customWidth="1"/>
    <col min="5391" max="5391" width="7.140625" customWidth="1"/>
    <col min="5396" max="5396" width="9.5703125" customWidth="1"/>
    <col min="5397" max="5397" width="10.28515625" customWidth="1"/>
    <col min="5633" max="5633" width="25.5703125" customWidth="1"/>
    <col min="5634" max="5634" width="8.28515625" customWidth="1"/>
    <col min="5637" max="5637" width="8.85546875" customWidth="1"/>
    <col min="5639" max="5639" width="9.28515625" customWidth="1"/>
    <col min="5641" max="5642" width="8.85546875" customWidth="1"/>
    <col min="5643" max="5643" width="12" bestFit="1" customWidth="1"/>
    <col min="5645" max="5645" width="7.5703125" customWidth="1"/>
    <col min="5647" max="5647" width="7.140625" customWidth="1"/>
    <col min="5652" max="5652" width="9.5703125" customWidth="1"/>
    <col min="5653" max="5653" width="10.28515625" customWidth="1"/>
    <col min="5889" max="5889" width="25.5703125" customWidth="1"/>
    <col min="5890" max="5890" width="8.28515625" customWidth="1"/>
    <col min="5893" max="5893" width="8.85546875" customWidth="1"/>
    <col min="5895" max="5895" width="9.28515625" customWidth="1"/>
    <col min="5897" max="5898" width="8.85546875" customWidth="1"/>
    <col min="5899" max="5899" width="12" bestFit="1" customWidth="1"/>
    <col min="5901" max="5901" width="7.5703125" customWidth="1"/>
    <col min="5903" max="5903" width="7.140625" customWidth="1"/>
    <col min="5908" max="5908" width="9.5703125" customWidth="1"/>
    <col min="5909" max="5909" width="10.28515625" customWidth="1"/>
    <col min="6145" max="6145" width="25.5703125" customWidth="1"/>
    <col min="6146" max="6146" width="8.28515625" customWidth="1"/>
    <col min="6149" max="6149" width="8.85546875" customWidth="1"/>
    <col min="6151" max="6151" width="9.28515625" customWidth="1"/>
    <col min="6153" max="6154" width="8.85546875" customWidth="1"/>
    <col min="6155" max="6155" width="12" bestFit="1" customWidth="1"/>
    <col min="6157" max="6157" width="7.5703125" customWidth="1"/>
    <col min="6159" max="6159" width="7.140625" customWidth="1"/>
    <col min="6164" max="6164" width="9.5703125" customWidth="1"/>
    <col min="6165" max="6165" width="10.28515625" customWidth="1"/>
    <col min="6401" max="6401" width="25.5703125" customWidth="1"/>
    <col min="6402" max="6402" width="8.28515625" customWidth="1"/>
    <col min="6405" max="6405" width="8.85546875" customWidth="1"/>
    <col min="6407" max="6407" width="9.28515625" customWidth="1"/>
    <col min="6409" max="6410" width="8.85546875" customWidth="1"/>
    <col min="6411" max="6411" width="12" bestFit="1" customWidth="1"/>
    <col min="6413" max="6413" width="7.5703125" customWidth="1"/>
    <col min="6415" max="6415" width="7.140625" customWidth="1"/>
    <col min="6420" max="6420" width="9.5703125" customWidth="1"/>
    <col min="6421" max="6421" width="10.28515625" customWidth="1"/>
    <col min="6657" max="6657" width="25.5703125" customWidth="1"/>
    <col min="6658" max="6658" width="8.28515625" customWidth="1"/>
    <col min="6661" max="6661" width="8.85546875" customWidth="1"/>
    <col min="6663" max="6663" width="9.28515625" customWidth="1"/>
    <col min="6665" max="6666" width="8.85546875" customWidth="1"/>
    <col min="6667" max="6667" width="12" bestFit="1" customWidth="1"/>
    <col min="6669" max="6669" width="7.5703125" customWidth="1"/>
    <col min="6671" max="6671" width="7.140625" customWidth="1"/>
    <col min="6676" max="6676" width="9.5703125" customWidth="1"/>
    <col min="6677" max="6677" width="10.28515625" customWidth="1"/>
    <col min="6913" max="6913" width="25.5703125" customWidth="1"/>
    <col min="6914" max="6914" width="8.28515625" customWidth="1"/>
    <col min="6917" max="6917" width="8.85546875" customWidth="1"/>
    <col min="6919" max="6919" width="9.28515625" customWidth="1"/>
    <col min="6921" max="6922" width="8.85546875" customWidth="1"/>
    <col min="6923" max="6923" width="12" bestFit="1" customWidth="1"/>
    <col min="6925" max="6925" width="7.5703125" customWidth="1"/>
    <col min="6927" max="6927" width="7.140625" customWidth="1"/>
    <col min="6932" max="6932" width="9.5703125" customWidth="1"/>
    <col min="6933" max="6933" width="10.28515625" customWidth="1"/>
    <col min="7169" max="7169" width="25.5703125" customWidth="1"/>
    <col min="7170" max="7170" width="8.28515625" customWidth="1"/>
    <col min="7173" max="7173" width="8.85546875" customWidth="1"/>
    <col min="7175" max="7175" width="9.28515625" customWidth="1"/>
    <col min="7177" max="7178" width="8.85546875" customWidth="1"/>
    <col min="7179" max="7179" width="12" bestFit="1" customWidth="1"/>
    <col min="7181" max="7181" width="7.5703125" customWidth="1"/>
    <col min="7183" max="7183" width="7.140625" customWidth="1"/>
    <col min="7188" max="7188" width="9.5703125" customWidth="1"/>
    <col min="7189" max="7189" width="10.28515625" customWidth="1"/>
    <col min="7425" max="7425" width="25.5703125" customWidth="1"/>
    <col min="7426" max="7426" width="8.28515625" customWidth="1"/>
    <col min="7429" max="7429" width="8.85546875" customWidth="1"/>
    <col min="7431" max="7431" width="9.28515625" customWidth="1"/>
    <col min="7433" max="7434" width="8.85546875" customWidth="1"/>
    <col min="7435" max="7435" width="12" bestFit="1" customWidth="1"/>
    <col min="7437" max="7437" width="7.5703125" customWidth="1"/>
    <col min="7439" max="7439" width="7.140625" customWidth="1"/>
    <col min="7444" max="7444" width="9.5703125" customWidth="1"/>
    <col min="7445" max="7445" width="10.28515625" customWidth="1"/>
    <col min="7681" max="7681" width="25.5703125" customWidth="1"/>
    <col min="7682" max="7682" width="8.28515625" customWidth="1"/>
    <col min="7685" max="7685" width="8.85546875" customWidth="1"/>
    <col min="7687" max="7687" width="9.28515625" customWidth="1"/>
    <col min="7689" max="7690" width="8.85546875" customWidth="1"/>
    <col min="7691" max="7691" width="12" bestFit="1" customWidth="1"/>
    <col min="7693" max="7693" width="7.5703125" customWidth="1"/>
    <col min="7695" max="7695" width="7.140625" customWidth="1"/>
    <col min="7700" max="7700" width="9.5703125" customWidth="1"/>
    <col min="7701" max="7701" width="10.28515625" customWidth="1"/>
    <col min="7937" max="7937" width="25.5703125" customWidth="1"/>
    <col min="7938" max="7938" width="8.28515625" customWidth="1"/>
    <col min="7941" max="7941" width="8.85546875" customWidth="1"/>
    <col min="7943" max="7943" width="9.28515625" customWidth="1"/>
    <col min="7945" max="7946" width="8.85546875" customWidth="1"/>
    <col min="7947" max="7947" width="12" bestFit="1" customWidth="1"/>
    <col min="7949" max="7949" width="7.5703125" customWidth="1"/>
    <col min="7951" max="7951" width="7.140625" customWidth="1"/>
    <col min="7956" max="7956" width="9.5703125" customWidth="1"/>
    <col min="7957" max="7957" width="10.28515625" customWidth="1"/>
    <col min="8193" max="8193" width="25.5703125" customWidth="1"/>
    <col min="8194" max="8194" width="8.28515625" customWidth="1"/>
    <col min="8197" max="8197" width="8.85546875" customWidth="1"/>
    <col min="8199" max="8199" width="9.28515625" customWidth="1"/>
    <col min="8201" max="8202" width="8.85546875" customWidth="1"/>
    <col min="8203" max="8203" width="12" bestFit="1" customWidth="1"/>
    <col min="8205" max="8205" width="7.5703125" customWidth="1"/>
    <col min="8207" max="8207" width="7.140625" customWidth="1"/>
    <col min="8212" max="8212" width="9.5703125" customWidth="1"/>
    <col min="8213" max="8213" width="10.28515625" customWidth="1"/>
    <col min="8449" max="8449" width="25.5703125" customWidth="1"/>
    <col min="8450" max="8450" width="8.28515625" customWidth="1"/>
    <col min="8453" max="8453" width="8.85546875" customWidth="1"/>
    <col min="8455" max="8455" width="9.28515625" customWidth="1"/>
    <col min="8457" max="8458" width="8.85546875" customWidth="1"/>
    <col min="8459" max="8459" width="12" bestFit="1" customWidth="1"/>
    <col min="8461" max="8461" width="7.5703125" customWidth="1"/>
    <col min="8463" max="8463" width="7.140625" customWidth="1"/>
    <col min="8468" max="8468" width="9.5703125" customWidth="1"/>
    <col min="8469" max="8469" width="10.28515625" customWidth="1"/>
    <col min="8705" max="8705" width="25.5703125" customWidth="1"/>
    <col min="8706" max="8706" width="8.28515625" customWidth="1"/>
    <col min="8709" max="8709" width="8.85546875" customWidth="1"/>
    <col min="8711" max="8711" width="9.28515625" customWidth="1"/>
    <col min="8713" max="8714" width="8.85546875" customWidth="1"/>
    <col min="8715" max="8715" width="12" bestFit="1" customWidth="1"/>
    <col min="8717" max="8717" width="7.5703125" customWidth="1"/>
    <col min="8719" max="8719" width="7.140625" customWidth="1"/>
    <col min="8724" max="8724" width="9.5703125" customWidth="1"/>
    <col min="8725" max="8725" width="10.28515625" customWidth="1"/>
    <col min="8961" max="8961" width="25.5703125" customWidth="1"/>
    <col min="8962" max="8962" width="8.28515625" customWidth="1"/>
    <col min="8965" max="8965" width="8.85546875" customWidth="1"/>
    <col min="8967" max="8967" width="9.28515625" customWidth="1"/>
    <col min="8969" max="8970" width="8.85546875" customWidth="1"/>
    <col min="8971" max="8971" width="12" bestFit="1" customWidth="1"/>
    <col min="8973" max="8973" width="7.5703125" customWidth="1"/>
    <col min="8975" max="8975" width="7.140625" customWidth="1"/>
    <col min="8980" max="8980" width="9.5703125" customWidth="1"/>
    <col min="8981" max="8981" width="10.28515625" customWidth="1"/>
    <col min="9217" max="9217" width="25.5703125" customWidth="1"/>
    <col min="9218" max="9218" width="8.28515625" customWidth="1"/>
    <col min="9221" max="9221" width="8.85546875" customWidth="1"/>
    <col min="9223" max="9223" width="9.28515625" customWidth="1"/>
    <col min="9225" max="9226" width="8.85546875" customWidth="1"/>
    <col min="9227" max="9227" width="12" bestFit="1" customWidth="1"/>
    <col min="9229" max="9229" width="7.5703125" customWidth="1"/>
    <col min="9231" max="9231" width="7.140625" customWidth="1"/>
    <col min="9236" max="9236" width="9.5703125" customWidth="1"/>
    <col min="9237" max="9237" width="10.28515625" customWidth="1"/>
    <col min="9473" max="9473" width="25.5703125" customWidth="1"/>
    <col min="9474" max="9474" width="8.28515625" customWidth="1"/>
    <col min="9477" max="9477" width="8.85546875" customWidth="1"/>
    <col min="9479" max="9479" width="9.28515625" customWidth="1"/>
    <col min="9481" max="9482" width="8.85546875" customWidth="1"/>
    <col min="9483" max="9483" width="12" bestFit="1" customWidth="1"/>
    <col min="9485" max="9485" width="7.5703125" customWidth="1"/>
    <col min="9487" max="9487" width="7.140625" customWidth="1"/>
    <col min="9492" max="9492" width="9.5703125" customWidth="1"/>
    <col min="9493" max="9493" width="10.28515625" customWidth="1"/>
    <col min="9729" max="9729" width="25.5703125" customWidth="1"/>
    <col min="9730" max="9730" width="8.28515625" customWidth="1"/>
    <col min="9733" max="9733" width="8.85546875" customWidth="1"/>
    <col min="9735" max="9735" width="9.28515625" customWidth="1"/>
    <col min="9737" max="9738" width="8.85546875" customWidth="1"/>
    <col min="9739" max="9739" width="12" bestFit="1" customWidth="1"/>
    <col min="9741" max="9741" width="7.5703125" customWidth="1"/>
    <col min="9743" max="9743" width="7.140625" customWidth="1"/>
    <col min="9748" max="9748" width="9.5703125" customWidth="1"/>
    <col min="9749" max="9749" width="10.28515625" customWidth="1"/>
    <col min="9985" max="9985" width="25.5703125" customWidth="1"/>
    <col min="9986" max="9986" width="8.28515625" customWidth="1"/>
    <col min="9989" max="9989" width="8.85546875" customWidth="1"/>
    <col min="9991" max="9991" width="9.28515625" customWidth="1"/>
    <col min="9993" max="9994" width="8.85546875" customWidth="1"/>
    <col min="9995" max="9995" width="12" bestFit="1" customWidth="1"/>
    <col min="9997" max="9997" width="7.5703125" customWidth="1"/>
    <col min="9999" max="9999" width="7.140625" customWidth="1"/>
    <col min="10004" max="10004" width="9.5703125" customWidth="1"/>
    <col min="10005" max="10005" width="10.28515625" customWidth="1"/>
    <col min="10241" max="10241" width="25.5703125" customWidth="1"/>
    <col min="10242" max="10242" width="8.28515625" customWidth="1"/>
    <col min="10245" max="10245" width="8.85546875" customWidth="1"/>
    <col min="10247" max="10247" width="9.28515625" customWidth="1"/>
    <col min="10249" max="10250" width="8.85546875" customWidth="1"/>
    <col min="10251" max="10251" width="12" bestFit="1" customWidth="1"/>
    <col min="10253" max="10253" width="7.5703125" customWidth="1"/>
    <col min="10255" max="10255" width="7.140625" customWidth="1"/>
    <col min="10260" max="10260" width="9.5703125" customWidth="1"/>
    <col min="10261" max="10261" width="10.28515625" customWidth="1"/>
    <col min="10497" max="10497" width="25.5703125" customWidth="1"/>
    <col min="10498" max="10498" width="8.28515625" customWidth="1"/>
    <col min="10501" max="10501" width="8.85546875" customWidth="1"/>
    <col min="10503" max="10503" width="9.28515625" customWidth="1"/>
    <col min="10505" max="10506" width="8.85546875" customWidth="1"/>
    <col min="10507" max="10507" width="12" bestFit="1" customWidth="1"/>
    <col min="10509" max="10509" width="7.5703125" customWidth="1"/>
    <col min="10511" max="10511" width="7.140625" customWidth="1"/>
    <col min="10516" max="10516" width="9.5703125" customWidth="1"/>
    <col min="10517" max="10517" width="10.28515625" customWidth="1"/>
    <col min="10753" max="10753" width="25.5703125" customWidth="1"/>
    <col min="10754" max="10754" width="8.28515625" customWidth="1"/>
    <col min="10757" max="10757" width="8.85546875" customWidth="1"/>
    <col min="10759" max="10759" width="9.28515625" customWidth="1"/>
    <col min="10761" max="10762" width="8.85546875" customWidth="1"/>
    <col min="10763" max="10763" width="12" bestFit="1" customWidth="1"/>
    <col min="10765" max="10765" width="7.5703125" customWidth="1"/>
    <col min="10767" max="10767" width="7.140625" customWidth="1"/>
    <col min="10772" max="10772" width="9.5703125" customWidth="1"/>
    <col min="10773" max="10773" width="10.28515625" customWidth="1"/>
    <col min="11009" max="11009" width="25.5703125" customWidth="1"/>
    <col min="11010" max="11010" width="8.28515625" customWidth="1"/>
    <col min="11013" max="11013" width="8.85546875" customWidth="1"/>
    <col min="11015" max="11015" width="9.28515625" customWidth="1"/>
    <col min="11017" max="11018" width="8.85546875" customWidth="1"/>
    <col min="11019" max="11019" width="12" bestFit="1" customWidth="1"/>
    <col min="11021" max="11021" width="7.5703125" customWidth="1"/>
    <col min="11023" max="11023" width="7.140625" customWidth="1"/>
    <col min="11028" max="11028" width="9.5703125" customWidth="1"/>
    <col min="11029" max="11029" width="10.28515625" customWidth="1"/>
    <col min="11265" max="11265" width="25.5703125" customWidth="1"/>
    <col min="11266" max="11266" width="8.28515625" customWidth="1"/>
    <col min="11269" max="11269" width="8.85546875" customWidth="1"/>
    <col min="11271" max="11271" width="9.28515625" customWidth="1"/>
    <col min="11273" max="11274" width="8.85546875" customWidth="1"/>
    <col min="11275" max="11275" width="12" bestFit="1" customWidth="1"/>
    <col min="11277" max="11277" width="7.5703125" customWidth="1"/>
    <col min="11279" max="11279" width="7.140625" customWidth="1"/>
    <col min="11284" max="11284" width="9.5703125" customWidth="1"/>
    <col min="11285" max="11285" width="10.28515625" customWidth="1"/>
    <col min="11521" max="11521" width="25.5703125" customWidth="1"/>
    <col min="11522" max="11522" width="8.28515625" customWidth="1"/>
    <col min="11525" max="11525" width="8.85546875" customWidth="1"/>
    <col min="11527" max="11527" width="9.28515625" customWidth="1"/>
    <col min="11529" max="11530" width="8.85546875" customWidth="1"/>
    <col min="11531" max="11531" width="12" bestFit="1" customWidth="1"/>
    <col min="11533" max="11533" width="7.5703125" customWidth="1"/>
    <col min="11535" max="11535" width="7.140625" customWidth="1"/>
    <col min="11540" max="11540" width="9.5703125" customWidth="1"/>
    <col min="11541" max="11541" width="10.28515625" customWidth="1"/>
    <col min="11777" max="11777" width="25.5703125" customWidth="1"/>
    <col min="11778" max="11778" width="8.28515625" customWidth="1"/>
    <col min="11781" max="11781" width="8.85546875" customWidth="1"/>
    <col min="11783" max="11783" width="9.28515625" customWidth="1"/>
    <col min="11785" max="11786" width="8.85546875" customWidth="1"/>
    <col min="11787" max="11787" width="12" bestFit="1" customWidth="1"/>
    <col min="11789" max="11789" width="7.5703125" customWidth="1"/>
    <col min="11791" max="11791" width="7.140625" customWidth="1"/>
    <col min="11796" max="11796" width="9.5703125" customWidth="1"/>
    <col min="11797" max="11797" width="10.28515625" customWidth="1"/>
    <col min="12033" max="12033" width="25.5703125" customWidth="1"/>
    <col min="12034" max="12034" width="8.28515625" customWidth="1"/>
    <col min="12037" max="12037" width="8.85546875" customWidth="1"/>
    <col min="12039" max="12039" width="9.28515625" customWidth="1"/>
    <col min="12041" max="12042" width="8.85546875" customWidth="1"/>
    <col min="12043" max="12043" width="12" bestFit="1" customWidth="1"/>
    <col min="12045" max="12045" width="7.5703125" customWidth="1"/>
    <col min="12047" max="12047" width="7.140625" customWidth="1"/>
    <col min="12052" max="12052" width="9.5703125" customWidth="1"/>
    <col min="12053" max="12053" width="10.28515625" customWidth="1"/>
    <col min="12289" max="12289" width="25.5703125" customWidth="1"/>
    <col min="12290" max="12290" width="8.28515625" customWidth="1"/>
    <col min="12293" max="12293" width="8.85546875" customWidth="1"/>
    <col min="12295" max="12295" width="9.28515625" customWidth="1"/>
    <col min="12297" max="12298" width="8.85546875" customWidth="1"/>
    <col min="12299" max="12299" width="12" bestFit="1" customWidth="1"/>
    <col min="12301" max="12301" width="7.5703125" customWidth="1"/>
    <col min="12303" max="12303" width="7.140625" customWidth="1"/>
    <col min="12308" max="12308" width="9.5703125" customWidth="1"/>
    <col min="12309" max="12309" width="10.28515625" customWidth="1"/>
    <col min="12545" max="12545" width="25.5703125" customWidth="1"/>
    <col min="12546" max="12546" width="8.28515625" customWidth="1"/>
    <col min="12549" max="12549" width="8.85546875" customWidth="1"/>
    <col min="12551" max="12551" width="9.28515625" customWidth="1"/>
    <col min="12553" max="12554" width="8.85546875" customWidth="1"/>
    <col min="12555" max="12555" width="12" bestFit="1" customWidth="1"/>
    <col min="12557" max="12557" width="7.5703125" customWidth="1"/>
    <col min="12559" max="12559" width="7.140625" customWidth="1"/>
    <col min="12564" max="12564" width="9.5703125" customWidth="1"/>
    <col min="12565" max="12565" width="10.28515625" customWidth="1"/>
    <col min="12801" max="12801" width="25.5703125" customWidth="1"/>
    <col min="12802" max="12802" width="8.28515625" customWidth="1"/>
    <col min="12805" max="12805" width="8.85546875" customWidth="1"/>
    <col min="12807" max="12807" width="9.28515625" customWidth="1"/>
    <col min="12809" max="12810" width="8.85546875" customWidth="1"/>
    <col min="12811" max="12811" width="12" bestFit="1" customWidth="1"/>
    <col min="12813" max="12813" width="7.5703125" customWidth="1"/>
    <col min="12815" max="12815" width="7.140625" customWidth="1"/>
    <col min="12820" max="12820" width="9.5703125" customWidth="1"/>
    <col min="12821" max="12821" width="10.28515625" customWidth="1"/>
    <col min="13057" max="13057" width="25.5703125" customWidth="1"/>
    <col min="13058" max="13058" width="8.28515625" customWidth="1"/>
    <col min="13061" max="13061" width="8.85546875" customWidth="1"/>
    <col min="13063" max="13063" width="9.28515625" customWidth="1"/>
    <col min="13065" max="13066" width="8.85546875" customWidth="1"/>
    <col min="13067" max="13067" width="12" bestFit="1" customWidth="1"/>
    <col min="13069" max="13069" width="7.5703125" customWidth="1"/>
    <col min="13071" max="13071" width="7.140625" customWidth="1"/>
    <col min="13076" max="13076" width="9.5703125" customWidth="1"/>
    <col min="13077" max="13077" width="10.28515625" customWidth="1"/>
    <col min="13313" max="13313" width="25.5703125" customWidth="1"/>
    <col min="13314" max="13314" width="8.28515625" customWidth="1"/>
    <col min="13317" max="13317" width="8.85546875" customWidth="1"/>
    <col min="13319" max="13319" width="9.28515625" customWidth="1"/>
    <col min="13321" max="13322" width="8.85546875" customWidth="1"/>
    <col min="13323" max="13323" width="12" bestFit="1" customWidth="1"/>
    <col min="13325" max="13325" width="7.5703125" customWidth="1"/>
    <col min="13327" max="13327" width="7.140625" customWidth="1"/>
    <col min="13332" max="13332" width="9.5703125" customWidth="1"/>
    <col min="13333" max="13333" width="10.28515625" customWidth="1"/>
    <col min="13569" max="13569" width="25.5703125" customWidth="1"/>
    <col min="13570" max="13570" width="8.28515625" customWidth="1"/>
    <col min="13573" max="13573" width="8.85546875" customWidth="1"/>
    <col min="13575" max="13575" width="9.28515625" customWidth="1"/>
    <col min="13577" max="13578" width="8.85546875" customWidth="1"/>
    <col min="13579" max="13579" width="12" bestFit="1" customWidth="1"/>
    <col min="13581" max="13581" width="7.5703125" customWidth="1"/>
    <col min="13583" max="13583" width="7.140625" customWidth="1"/>
    <col min="13588" max="13588" width="9.5703125" customWidth="1"/>
    <col min="13589" max="13589" width="10.28515625" customWidth="1"/>
    <col min="13825" max="13825" width="25.5703125" customWidth="1"/>
    <col min="13826" max="13826" width="8.28515625" customWidth="1"/>
    <col min="13829" max="13829" width="8.85546875" customWidth="1"/>
    <col min="13831" max="13831" width="9.28515625" customWidth="1"/>
    <col min="13833" max="13834" width="8.85546875" customWidth="1"/>
    <col min="13835" max="13835" width="12" bestFit="1" customWidth="1"/>
    <col min="13837" max="13837" width="7.5703125" customWidth="1"/>
    <col min="13839" max="13839" width="7.140625" customWidth="1"/>
    <col min="13844" max="13844" width="9.5703125" customWidth="1"/>
    <col min="13845" max="13845" width="10.28515625" customWidth="1"/>
    <col min="14081" max="14081" width="25.5703125" customWidth="1"/>
    <col min="14082" max="14082" width="8.28515625" customWidth="1"/>
    <col min="14085" max="14085" width="8.85546875" customWidth="1"/>
    <col min="14087" max="14087" width="9.28515625" customWidth="1"/>
    <col min="14089" max="14090" width="8.85546875" customWidth="1"/>
    <col min="14091" max="14091" width="12" bestFit="1" customWidth="1"/>
    <col min="14093" max="14093" width="7.5703125" customWidth="1"/>
    <col min="14095" max="14095" width="7.140625" customWidth="1"/>
    <col min="14100" max="14100" width="9.5703125" customWidth="1"/>
    <col min="14101" max="14101" width="10.28515625" customWidth="1"/>
    <col min="14337" max="14337" width="25.5703125" customWidth="1"/>
    <col min="14338" max="14338" width="8.28515625" customWidth="1"/>
    <col min="14341" max="14341" width="8.85546875" customWidth="1"/>
    <col min="14343" max="14343" width="9.28515625" customWidth="1"/>
    <col min="14345" max="14346" width="8.85546875" customWidth="1"/>
    <col min="14347" max="14347" width="12" bestFit="1" customWidth="1"/>
    <col min="14349" max="14349" width="7.5703125" customWidth="1"/>
    <col min="14351" max="14351" width="7.140625" customWidth="1"/>
    <col min="14356" max="14356" width="9.5703125" customWidth="1"/>
    <col min="14357" max="14357" width="10.28515625" customWidth="1"/>
    <col min="14593" max="14593" width="25.5703125" customWidth="1"/>
    <col min="14594" max="14594" width="8.28515625" customWidth="1"/>
    <col min="14597" max="14597" width="8.85546875" customWidth="1"/>
    <col min="14599" max="14599" width="9.28515625" customWidth="1"/>
    <col min="14601" max="14602" width="8.85546875" customWidth="1"/>
    <col min="14603" max="14603" width="12" bestFit="1" customWidth="1"/>
    <col min="14605" max="14605" width="7.5703125" customWidth="1"/>
    <col min="14607" max="14607" width="7.140625" customWidth="1"/>
    <col min="14612" max="14612" width="9.5703125" customWidth="1"/>
    <col min="14613" max="14613" width="10.28515625" customWidth="1"/>
    <col min="14849" max="14849" width="25.5703125" customWidth="1"/>
    <col min="14850" max="14850" width="8.28515625" customWidth="1"/>
    <col min="14853" max="14853" width="8.85546875" customWidth="1"/>
    <col min="14855" max="14855" width="9.28515625" customWidth="1"/>
    <col min="14857" max="14858" width="8.85546875" customWidth="1"/>
    <col min="14859" max="14859" width="12" bestFit="1" customWidth="1"/>
    <col min="14861" max="14861" width="7.5703125" customWidth="1"/>
    <col min="14863" max="14863" width="7.140625" customWidth="1"/>
    <col min="14868" max="14868" width="9.5703125" customWidth="1"/>
    <col min="14869" max="14869" width="10.28515625" customWidth="1"/>
    <col min="15105" max="15105" width="25.5703125" customWidth="1"/>
    <col min="15106" max="15106" width="8.28515625" customWidth="1"/>
    <col min="15109" max="15109" width="8.85546875" customWidth="1"/>
    <col min="15111" max="15111" width="9.28515625" customWidth="1"/>
    <col min="15113" max="15114" width="8.85546875" customWidth="1"/>
    <col min="15115" max="15115" width="12" bestFit="1" customWidth="1"/>
    <col min="15117" max="15117" width="7.5703125" customWidth="1"/>
    <col min="15119" max="15119" width="7.140625" customWidth="1"/>
    <col min="15124" max="15124" width="9.5703125" customWidth="1"/>
    <col min="15125" max="15125" width="10.28515625" customWidth="1"/>
    <col min="15361" max="15361" width="25.5703125" customWidth="1"/>
    <col min="15362" max="15362" width="8.28515625" customWidth="1"/>
    <col min="15365" max="15365" width="8.85546875" customWidth="1"/>
    <col min="15367" max="15367" width="9.28515625" customWidth="1"/>
    <col min="15369" max="15370" width="8.85546875" customWidth="1"/>
    <col min="15371" max="15371" width="12" bestFit="1" customWidth="1"/>
    <col min="15373" max="15373" width="7.5703125" customWidth="1"/>
    <col min="15375" max="15375" width="7.140625" customWidth="1"/>
    <col min="15380" max="15380" width="9.5703125" customWidth="1"/>
    <col min="15381" max="15381" width="10.28515625" customWidth="1"/>
    <col min="15617" max="15617" width="25.5703125" customWidth="1"/>
    <col min="15618" max="15618" width="8.28515625" customWidth="1"/>
    <col min="15621" max="15621" width="8.85546875" customWidth="1"/>
    <col min="15623" max="15623" width="9.28515625" customWidth="1"/>
    <col min="15625" max="15626" width="8.85546875" customWidth="1"/>
    <col min="15627" max="15627" width="12" bestFit="1" customWidth="1"/>
    <col min="15629" max="15629" width="7.5703125" customWidth="1"/>
    <col min="15631" max="15631" width="7.140625" customWidth="1"/>
    <col min="15636" max="15636" width="9.5703125" customWidth="1"/>
    <col min="15637" max="15637" width="10.28515625" customWidth="1"/>
    <col min="15873" max="15873" width="25.5703125" customWidth="1"/>
    <col min="15874" max="15874" width="8.28515625" customWidth="1"/>
    <col min="15877" max="15877" width="8.85546875" customWidth="1"/>
    <col min="15879" max="15879" width="9.28515625" customWidth="1"/>
    <col min="15881" max="15882" width="8.85546875" customWidth="1"/>
    <col min="15883" max="15883" width="12" bestFit="1" customWidth="1"/>
    <col min="15885" max="15885" width="7.5703125" customWidth="1"/>
    <col min="15887" max="15887" width="7.140625" customWidth="1"/>
    <col min="15892" max="15892" width="9.5703125" customWidth="1"/>
    <col min="15893" max="15893" width="10.28515625" customWidth="1"/>
    <col min="16129" max="16129" width="25.5703125" customWidth="1"/>
    <col min="16130" max="16130" width="8.28515625" customWidth="1"/>
    <col min="16133" max="16133" width="8.85546875" customWidth="1"/>
    <col min="16135" max="16135" width="9.28515625" customWidth="1"/>
    <col min="16137" max="16138" width="8.85546875" customWidth="1"/>
    <col min="16139" max="16139" width="12" bestFit="1" customWidth="1"/>
    <col min="16141" max="16141" width="7.5703125" customWidth="1"/>
    <col min="16143" max="16143" width="7.140625" customWidth="1"/>
    <col min="16148" max="16148" width="9.5703125" customWidth="1"/>
    <col min="16149" max="16149" width="10.28515625" customWidth="1"/>
  </cols>
  <sheetData>
    <row r="1" spans="1:21" ht="25.5" x14ac:dyDescent="0.2">
      <c r="A1" s="23" t="s">
        <v>36</v>
      </c>
    </row>
    <row r="2" spans="1:21" ht="25.5" x14ac:dyDescent="0.2">
      <c r="A2" s="23" t="s">
        <v>37</v>
      </c>
    </row>
    <row r="3" spans="1:21" ht="38.25" x14ac:dyDescent="0.2">
      <c r="A3" s="4" t="s">
        <v>16</v>
      </c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>
        <v>2</v>
      </c>
      <c r="D6">
        <v>1</v>
      </c>
      <c r="E6">
        <v>0</v>
      </c>
      <c r="F6">
        <v>3</v>
      </c>
      <c r="G6">
        <v>2</v>
      </c>
      <c r="H6">
        <v>2</v>
      </c>
      <c r="I6">
        <v>0</v>
      </c>
      <c r="J6">
        <v>4</v>
      </c>
      <c r="K6">
        <v>11</v>
      </c>
      <c r="L6">
        <v>5</v>
      </c>
      <c r="M6">
        <v>1</v>
      </c>
      <c r="N6">
        <v>1</v>
      </c>
      <c r="O6">
        <v>0</v>
      </c>
      <c r="P6">
        <v>1</v>
      </c>
      <c r="Q6">
        <f t="shared" ref="Q6:Q11" si="0">SUM(C6:P6)</f>
        <v>33</v>
      </c>
      <c r="R6" s="19">
        <v>0</v>
      </c>
      <c r="S6" s="19">
        <v>4</v>
      </c>
      <c r="T6">
        <v>73</v>
      </c>
      <c r="U6">
        <v>489</v>
      </c>
    </row>
    <row r="7" spans="1:21" x14ac:dyDescent="0.2">
      <c r="B7" s="9">
        <v>2004</v>
      </c>
      <c r="C7">
        <v>1</v>
      </c>
      <c r="D7">
        <v>1</v>
      </c>
      <c r="E7">
        <v>0</v>
      </c>
      <c r="F7">
        <v>1</v>
      </c>
      <c r="G7">
        <v>1</v>
      </c>
      <c r="H7">
        <v>0</v>
      </c>
      <c r="I7">
        <v>0</v>
      </c>
      <c r="J7">
        <v>3</v>
      </c>
      <c r="K7">
        <v>16</v>
      </c>
      <c r="L7">
        <v>1</v>
      </c>
      <c r="M7">
        <v>0</v>
      </c>
      <c r="N7">
        <v>1</v>
      </c>
      <c r="O7">
        <v>0</v>
      </c>
      <c r="P7">
        <v>2</v>
      </c>
      <c r="Q7">
        <f t="shared" si="0"/>
        <v>27</v>
      </c>
      <c r="R7" s="19">
        <v>1</v>
      </c>
      <c r="S7" s="19">
        <v>1</v>
      </c>
      <c r="T7">
        <v>76</v>
      </c>
      <c r="U7">
        <v>540</v>
      </c>
    </row>
    <row r="8" spans="1:21" x14ac:dyDescent="0.2">
      <c r="B8" s="9">
        <v>2005</v>
      </c>
      <c r="C8">
        <v>3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11</v>
      </c>
      <c r="L8">
        <v>2</v>
      </c>
      <c r="M8">
        <v>0</v>
      </c>
      <c r="N8">
        <v>0</v>
      </c>
      <c r="O8">
        <v>0</v>
      </c>
      <c r="P8">
        <v>2</v>
      </c>
      <c r="Q8">
        <f t="shared" si="0"/>
        <v>20</v>
      </c>
      <c r="R8" s="19">
        <v>1</v>
      </c>
      <c r="S8" s="19">
        <v>1</v>
      </c>
      <c r="T8">
        <v>70</v>
      </c>
      <c r="U8">
        <v>549</v>
      </c>
    </row>
    <row r="9" spans="1:21" x14ac:dyDescent="0.2">
      <c r="B9" s="9">
        <v>2006</v>
      </c>
      <c r="C9">
        <v>1</v>
      </c>
      <c r="D9">
        <v>2</v>
      </c>
      <c r="E9">
        <v>0</v>
      </c>
      <c r="F9">
        <v>3</v>
      </c>
      <c r="G9">
        <v>0</v>
      </c>
      <c r="H9">
        <v>0</v>
      </c>
      <c r="I9">
        <v>0</v>
      </c>
      <c r="J9">
        <v>5</v>
      </c>
      <c r="K9">
        <v>14</v>
      </c>
      <c r="L9">
        <v>1</v>
      </c>
      <c r="M9">
        <v>1</v>
      </c>
      <c r="N9">
        <v>0</v>
      </c>
      <c r="O9">
        <v>0</v>
      </c>
      <c r="P9">
        <v>1</v>
      </c>
      <c r="Q9">
        <f t="shared" si="0"/>
        <v>28</v>
      </c>
      <c r="R9" s="19">
        <v>1</v>
      </c>
      <c r="S9" s="19">
        <v>0</v>
      </c>
      <c r="T9">
        <v>60</v>
      </c>
      <c r="U9">
        <v>659</v>
      </c>
    </row>
    <row r="10" spans="1:21" x14ac:dyDescent="0.2">
      <c r="B10" s="9">
        <v>2007</v>
      </c>
      <c r="C10">
        <v>1</v>
      </c>
      <c r="D10">
        <v>4</v>
      </c>
      <c r="E10">
        <v>0</v>
      </c>
      <c r="F10">
        <v>0</v>
      </c>
      <c r="G10">
        <v>1</v>
      </c>
      <c r="H10">
        <v>1</v>
      </c>
      <c r="I10">
        <v>0</v>
      </c>
      <c r="J10">
        <v>4</v>
      </c>
      <c r="K10">
        <v>7</v>
      </c>
      <c r="L10">
        <v>4</v>
      </c>
      <c r="M10">
        <v>0</v>
      </c>
      <c r="N10">
        <v>2</v>
      </c>
      <c r="O10">
        <v>0</v>
      </c>
      <c r="P10">
        <v>3</v>
      </c>
      <c r="Q10">
        <f t="shared" si="0"/>
        <v>27</v>
      </c>
      <c r="R10" s="19">
        <v>0</v>
      </c>
      <c r="S10" s="19">
        <v>0</v>
      </c>
      <c r="T10">
        <v>82</v>
      </c>
      <c r="U10">
        <v>605</v>
      </c>
    </row>
    <row r="11" spans="1:21" x14ac:dyDescent="0.2">
      <c r="B11" s="9">
        <v>2008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4</v>
      </c>
      <c r="K11">
        <v>11</v>
      </c>
      <c r="L11">
        <v>3</v>
      </c>
      <c r="M11">
        <v>0</v>
      </c>
      <c r="N11">
        <v>0</v>
      </c>
      <c r="O11">
        <v>0</v>
      </c>
      <c r="P11">
        <v>0</v>
      </c>
      <c r="Q11">
        <f t="shared" si="0"/>
        <v>20</v>
      </c>
      <c r="R11" s="19">
        <v>0</v>
      </c>
      <c r="S11" s="19">
        <v>0</v>
      </c>
      <c r="T11">
        <v>49</v>
      </c>
      <c r="U11">
        <v>426</v>
      </c>
    </row>
    <row r="12" spans="1:21" x14ac:dyDescent="0.2">
      <c r="B12" s="9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f t="shared" ref="Q12:Q25" si="1">SUM(C12:P12)</f>
        <v>3</v>
      </c>
      <c r="R12" s="19">
        <v>2</v>
      </c>
      <c r="S12" s="19">
        <v>2</v>
      </c>
      <c r="T12">
        <v>30</v>
      </c>
      <c r="U12">
        <v>357</v>
      </c>
    </row>
    <row r="13" spans="1:21" x14ac:dyDescent="0.2">
      <c r="B13" s="9">
        <v>2010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8</v>
      </c>
      <c r="L13">
        <v>1</v>
      </c>
      <c r="M13">
        <v>2</v>
      </c>
      <c r="N13">
        <v>0</v>
      </c>
      <c r="O13">
        <v>0</v>
      </c>
      <c r="P13">
        <v>1</v>
      </c>
      <c r="Q13">
        <f t="shared" si="1"/>
        <v>13</v>
      </c>
      <c r="R13">
        <v>0</v>
      </c>
      <c r="S13">
        <v>1</v>
      </c>
      <c r="T13">
        <v>31</v>
      </c>
      <c r="U13">
        <v>323</v>
      </c>
    </row>
    <row r="14" spans="1:21" x14ac:dyDescent="0.2">
      <c r="B14" s="9">
        <v>2011</v>
      </c>
      <c r="C14">
        <v>4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10</v>
      </c>
      <c r="L14">
        <v>1</v>
      </c>
      <c r="M14">
        <v>0</v>
      </c>
      <c r="N14">
        <v>0</v>
      </c>
      <c r="O14">
        <v>0</v>
      </c>
      <c r="P14">
        <v>2</v>
      </c>
      <c r="Q14">
        <f t="shared" si="1"/>
        <v>19</v>
      </c>
      <c r="R14">
        <v>1</v>
      </c>
      <c r="S14">
        <v>1</v>
      </c>
      <c r="T14">
        <v>45</v>
      </c>
      <c r="U14">
        <v>396</v>
      </c>
    </row>
    <row r="15" spans="1:21" x14ac:dyDescent="0.2">
      <c r="B15" s="9">
        <v>2012</v>
      </c>
      <c r="C15">
        <v>1</v>
      </c>
      <c r="D15">
        <v>2</v>
      </c>
      <c r="E15">
        <v>0</v>
      </c>
      <c r="F15">
        <v>2</v>
      </c>
      <c r="G15">
        <v>1</v>
      </c>
      <c r="H15">
        <v>0</v>
      </c>
      <c r="I15">
        <v>2</v>
      </c>
      <c r="J15">
        <v>1</v>
      </c>
      <c r="K15">
        <v>6</v>
      </c>
      <c r="L15">
        <v>0</v>
      </c>
      <c r="M15">
        <v>0</v>
      </c>
      <c r="N15">
        <v>0</v>
      </c>
      <c r="O15">
        <v>0</v>
      </c>
      <c r="P15">
        <v>1</v>
      </c>
      <c r="Q15">
        <f t="shared" si="1"/>
        <v>16</v>
      </c>
      <c r="R15">
        <v>1</v>
      </c>
      <c r="S15">
        <v>0</v>
      </c>
      <c r="T15">
        <v>32</v>
      </c>
      <c r="U15">
        <v>395</v>
      </c>
    </row>
    <row r="16" spans="1:21" x14ac:dyDescent="0.2">
      <c r="B16" s="9">
        <v>2013</v>
      </c>
      <c r="C16">
        <v>1</v>
      </c>
      <c r="D16">
        <v>4</v>
      </c>
      <c r="E16">
        <v>0</v>
      </c>
      <c r="F16">
        <v>2</v>
      </c>
      <c r="G16">
        <v>0</v>
      </c>
      <c r="H16">
        <v>0</v>
      </c>
      <c r="I16">
        <v>2</v>
      </c>
      <c r="J16">
        <v>3</v>
      </c>
      <c r="K16">
        <v>17</v>
      </c>
      <c r="L16">
        <v>0</v>
      </c>
      <c r="M16">
        <v>1</v>
      </c>
      <c r="N16">
        <v>1</v>
      </c>
      <c r="O16">
        <v>0</v>
      </c>
      <c r="P16">
        <v>3</v>
      </c>
      <c r="Q16">
        <f t="shared" si="1"/>
        <v>34</v>
      </c>
      <c r="R16">
        <v>0</v>
      </c>
      <c r="S16">
        <v>1</v>
      </c>
      <c r="T16">
        <v>60</v>
      </c>
      <c r="U16">
        <v>505</v>
      </c>
    </row>
    <row r="17" spans="2:21" x14ac:dyDescent="0.2">
      <c r="B17" s="9">
        <v>2014</v>
      </c>
      <c r="C17" s="7">
        <v>1</v>
      </c>
      <c r="D17" s="7">
        <v>0</v>
      </c>
      <c r="E17" s="7">
        <v>1</v>
      </c>
      <c r="F17" s="7">
        <v>0</v>
      </c>
      <c r="G17" s="7">
        <v>2</v>
      </c>
      <c r="H17" s="7">
        <v>0</v>
      </c>
      <c r="I17" s="7">
        <v>0</v>
      </c>
      <c r="J17" s="7">
        <v>3</v>
      </c>
      <c r="K17" s="7">
        <v>6</v>
      </c>
      <c r="L17" s="7">
        <v>1</v>
      </c>
      <c r="M17" s="7">
        <v>0</v>
      </c>
      <c r="N17" s="7">
        <v>0</v>
      </c>
      <c r="O17" s="7">
        <v>0</v>
      </c>
      <c r="P17" s="7">
        <v>4</v>
      </c>
      <c r="Q17">
        <f t="shared" si="1"/>
        <v>18</v>
      </c>
      <c r="R17" s="7">
        <v>0</v>
      </c>
      <c r="S17" s="7">
        <v>0</v>
      </c>
      <c r="T17" s="7">
        <v>45</v>
      </c>
      <c r="U17" s="7">
        <v>591</v>
      </c>
    </row>
    <row r="18" spans="2:21" x14ac:dyDescent="0.2">
      <c r="B18" s="9">
        <v>2015</v>
      </c>
      <c r="C18">
        <v>2</v>
      </c>
      <c r="D18">
        <v>0</v>
      </c>
      <c r="E18">
        <v>0</v>
      </c>
      <c r="F18">
        <v>2</v>
      </c>
      <c r="G18">
        <v>1</v>
      </c>
      <c r="H18">
        <v>1</v>
      </c>
      <c r="I18">
        <v>0</v>
      </c>
      <c r="J18">
        <v>2</v>
      </c>
      <c r="K18">
        <v>4</v>
      </c>
      <c r="L18">
        <v>1</v>
      </c>
      <c r="M18">
        <v>0</v>
      </c>
      <c r="N18">
        <v>4</v>
      </c>
      <c r="O18">
        <v>0</v>
      </c>
      <c r="P18">
        <v>1</v>
      </c>
      <c r="Q18">
        <f t="shared" si="1"/>
        <v>18</v>
      </c>
      <c r="R18">
        <v>1</v>
      </c>
      <c r="S18">
        <v>1</v>
      </c>
      <c r="T18">
        <v>60</v>
      </c>
      <c r="U18">
        <v>721</v>
      </c>
    </row>
    <row r="19" spans="2:21" x14ac:dyDescent="0.2">
      <c r="B19" s="9">
        <v>2016</v>
      </c>
      <c r="C19">
        <v>1</v>
      </c>
      <c r="D19">
        <v>1</v>
      </c>
      <c r="E19">
        <v>0</v>
      </c>
      <c r="F19">
        <v>2</v>
      </c>
      <c r="G19">
        <v>2</v>
      </c>
      <c r="H19">
        <v>0</v>
      </c>
      <c r="I19">
        <v>0</v>
      </c>
      <c r="J19">
        <v>1</v>
      </c>
      <c r="K19">
        <v>10</v>
      </c>
      <c r="L19">
        <v>4</v>
      </c>
      <c r="M19">
        <v>2</v>
      </c>
      <c r="N19">
        <v>2</v>
      </c>
      <c r="O19">
        <v>0</v>
      </c>
      <c r="P19">
        <v>2</v>
      </c>
      <c r="Q19">
        <f t="shared" si="1"/>
        <v>27</v>
      </c>
      <c r="R19">
        <v>3</v>
      </c>
      <c r="S19">
        <v>1</v>
      </c>
      <c r="T19">
        <v>64</v>
      </c>
      <c r="U19">
        <v>823</v>
      </c>
    </row>
    <row r="20" spans="2:21" x14ac:dyDescent="0.2">
      <c r="B20" s="9">
        <v>2017</v>
      </c>
      <c r="C20">
        <v>2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1</v>
      </c>
      <c r="K20">
        <v>21</v>
      </c>
      <c r="L20">
        <v>0</v>
      </c>
      <c r="M20">
        <v>1</v>
      </c>
      <c r="N20">
        <v>1</v>
      </c>
      <c r="O20">
        <v>0</v>
      </c>
      <c r="P20">
        <v>0</v>
      </c>
      <c r="Q20">
        <f t="shared" si="1"/>
        <v>28</v>
      </c>
      <c r="R20">
        <v>1</v>
      </c>
      <c r="S20">
        <v>2</v>
      </c>
      <c r="T20">
        <v>55</v>
      </c>
      <c r="U20">
        <v>574</v>
      </c>
    </row>
    <row r="21" spans="2:21" x14ac:dyDescent="0.2">
      <c r="B21" s="38">
        <v>2018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2</v>
      </c>
      <c r="K21">
        <v>11</v>
      </c>
      <c r="L21">
        <v>4</v>
      </c>
      <c r="M21">
        <v>0</v>
      </c>
      <c r="N21">
        <v>0</v>
      </c>
      <c r="O21">
        <v>0</v>
      </c>
      <c r="P21">
        <v>1</v>
      </c>
      <c r="Q21">
        <f t="shared" si="1"/>
        <v>21</v>
      </c>
      <c r="R21">
        <v>0</v>
      </c>
      <c r="S21">
        <v>3</v>
      </c>
      <c r="T21">
        <v>73</v>
      </c>
      <c r="U21">
        <v>820</v>
      </c>
    </row>
    <row r="22" spans="2:21" x14ac:dyDescent="0.2">
      <c r="B22" s="38">
        <v>2019</v>
      </c>
      <c r="C22">
        <v>0</v>
      </c>
      <c r="D22">
        <v>3</v>
      </c>
      <c r="E22">
        <v>0</v>
      </c>
      <c r="F22">
        <v>2</v>
      </c>
      <c r="G22">
        <v>0</v>
      </c>
      <c r="H22">
        <v>0</v>
      </c>
      <c r="I22">
        <v>2</v>
      </c>
      <c r="J22">
        <v>1</v>
      </c>
      <c r="K22">
        <v>14</v>
      </c>
      <c r="L22">
        <v>2</v>
      </c>
      <c r="M22">
        <v>0</v>
      </c>
      <c r="N22">
        <v>0</v>
      </c>
      <c r="O22">
        <v>0</v>
      </c>
      <c r="P22">
        <v>0</v>
      </c>
      <c r="Q22">
        <f t="shared" si="1"/>
        <v>24</v>
      </c>
      <c r="R22">
        <v>0</v>
      </c>
      <c r="S22">
        <v>2</v>
      </c>
      <c r="T22">
        <v>75</v>
      </c>
      <c r="U22">
        <v>670</v>
      </c>
    </row>
    <row r="23" spans="2:21" x14ac:dyDescent="0.2">
      <c r="B23" s="38">
        <v>2020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20</v>
      </c>
      <c r="L23">
        <v>1</v>
      </c>
      <c r="M23">
        <v>1</v>
      </c>
      <c r="N23">
        <v>2</v>
      </c>
      <c r="O23">
        <v>0</v>
      </c>
      <c r="P23">
        <v>2</v>
      </c>
      <c r="Q23">
        <f t="shared" si="1"/>
        <v>31</v>
      </c>
      <c r="R23">
        <v>0</v>
      </c>
      <c r="S23">
        <v>7</v>
      </c>
      <c r="T23">
        <v>81</v>
      </c>
      <c r="U23">
        <v>735</v>
      </c>
    </row>
    <row r="24" spans="2:21" ht="14.25" x14ac:dyDescent="0.25">
      <c r="B24" s="9">
        <v>2021</v>
      </c>
      <c r="C24">
        <v>2</v>
      </c>
      <c r="D24">
        <v>2</v>
      </c>
      <c r="E24">
        <v>1</v>
      </c>
      <c r="F24">
        <v>1</v>
      </c>
      <c r="G24">
        <v>2</v>
      </c>
      <c r="H24">
        <v>0</v>
      </c>
      <c r="I24">
        <v>0</v>
      </c>
      <c r="J24">
        <v>4</v>
      </c>
      <c r="K24" s="41">
        <v>17</v>
      </c>
      <c r="L24" s="11">
        <v>4</v>
      </c>
      <c r="M24">
        <v>5</v>
      </c>
      <c r="N24">
        <v>1</v>
      </c>
      <c r="O24">
        <v>0</v>
      </c>
      <c r="P24">
        <v>1</v>
      </c>
      <c r="Q24">
        <f t="shared" si="1"/>
        <v>40</v>
      </c>
      <c r="R24">
        <v>1</v>
      </c>
      <c r="S24">
        <v>2</v>
      </c>
      <c r="T24">
        <v>94</v>
      </c>
      <c r="U24">
        <v>864</v>
      </c>
    </row>
    <row r="25" spans="2:21" x14ac:dyDescent="0.2">
      <c r="B25" s="9">
        <v>2022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14</v>
      </c>
      <c r="L25">
        <v>0</v>
      </c>
      <c r="M25">
        <v>0</v>
      </c>
      <c r="N25">
        <v>1</v>
      </c>
      <c r="O25">
        <v>0</v>
      </c>
      <c r="P25">
        <v>0</v>
      </c>
      <c r="Q25">
        <f t="shared" si="1"/>
        <v>20</v>
      </c>
      <c r="R25">
        <v>0</v>
      </c>
      <c r="S25">
        <v>0</v>
      </c>
      <c r="T25">
        <v>57</v>
      </c>
      <c r="U25">
        <v>747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2" ySplit="5" topLeftCell="C8" activePane="bottomRight" state="frozen"/>
      <selection pane="topRight" activeCell="U17" sqref="U17"/>
      <selection pane="bottomLeft" activeCell="U17" sqref="U17"/>
      <selection pane="bottomRight" activeCell="U26" sqref="U26"/>
    </sheetView>
  </sheetViews>
  <sheetFormatPr baseColWidth="10" defaultColWidth="11.42578125" defaultRowHeight="12.75" x14ac:dyDescent="0.2"/>
  <cols>
    <col min="1" max="1" width="26.28515625" customWidth="1"/>
    <col min="5" max="5" width="8.85546875" customWidth="1"/>
    <col min="257" max="257" width="26.28515625" customWidth="1"/>
    <col min="261" max="261" width="8.85546875" customWidth="1"/>
    <col min="513" max="513" width="26.28515625" customWidth="1"/>
    <col min="517" max="517" width="8.85546875" customWidth="1"/>
    <col min="769" max="769" width="26.28515625" customWidth="1"/>
    <col min="773" max="773" width="8.85546875" customWidth="1"/>
    <col min="1025" max="1025" width="26.28515625" customWidth="1"/>
    <col min="1029" max="1029" width="8.85546875" customWidth="1"/>
    <col min="1281" max="1281" width="26.28515625" customWidth="1"/>
    <col min="1285" max="1285" width="8.85546875" customWidth="1"/>
    <col min="1537" max="1537" width="26.28515625" customWidth="1"/>
    <col min="1541" max="1541" width="8.85546875" customWidth="1"/>
    <col min="1793" max="1793" width="26.28515625" customWidth="1"/>
    <col min="1797" max="1797" width="8.85546875" customWidth="1"/>
    <col min="2049" max="2049" width="26.28515625" customWidth="1"/>
    <col min="2053" max="2053" width="8.85546875" customWidth="1"/>
    <col min="2305" max="2305" width="26.28515625" customWidth="1"/>
    <col min="2309" max="2309" width="8.85546875" customWidth="1"/>
    <col min="2561" max="2561" width="26.28515625" customWidth="1"/>
    <col min="2565" max="2565" width="8.85546875" customWidth="1"/>
    <col min="2817" max="2817" width="26.28515625" customWidth="1"/>
    <col min="2821" max="2821" width="8.85546875" customWidth="1"/>
    <col min="3073" max="3073" width="26.28515625" customWidth="1"/>
    <col min="3077" max="3077" width="8.85546875" customWidth="1"/>
    <col min="3329" max="3329" width="26.28515625" customWidth="1"/>
    <col min="3333" max="3333" width="8.85546875" customWidth="1"/>
    <col min="3585" max="3585" width="26.28515625" customWidth="1"/>
    <col min="3589" max="3589" width="8.85546875" customWidth="1"/>
    <col min="3841" max="3841" width="26.28515625" customWidth="1"/>
    <col min="3845" max="3845" width="8.85546875" customWidth="1"/>
    <col min="4097" max="4097" width="26.28515625" customWidth="1"/>
    <col min="4101" max="4101" width="8.85546875" customWidth="1"/>
    <col min="4353" max="4353" width="26.28515625" customWidth="1"/>
    <col min="4357" max="4357" width="8.85546875" customWidth="1"/>
    <col min="4609" max="4609" width="26.28515625" customWidth="1"/>
    <col min="4613" max="4613" width="8.85546875" customWidth="1"/>
    <col min="4865" max="4865" width="26.28515625" customWidth="1"/>
    <col min="4869" max="4869" width="8.85546875" customWidth="1"/>
    <col min="5121" max="5121" width="26.28515625" customWidth="1"/>
    <col min="5125" max="5125" width="8.85546875" customWidth="1"/>
    <col min="5377" max="5377" width="26.28515625" customWidth="1"/>
    <col min="5381" max="5381" width="8.85546875" customWidth="1"/>
    <col min="5633" max="5633" width="26.28515625" customWidth="1"/>
    <col min="5637" max="5637" width="8.85546875" customWidth="1"/>
    <col min="5889" max="5889" width="26.28515625" customWidth="1"/>
    <col min="5893" max="5893" width="8.85546875" customWidth="1"/>
    <col min="6145" max="6145" width="26.28515625" customWidth="1"/>
    <col min="6149" max="6149" width="8.85546875" customWidth="1"/>
    <col min="6401" max="6401" width="26.28515625" customWidth="1"/>
    <col min="6405" max="6405" width="8.85546875" customWidth="1"/>
    <col min="6657" max="6657" width="26.28515625" customWidth="1"/>
    <col min="6661" max="6661" width="8.85546875" customWidth="1"/>
    <col min="6913" max="6913" width="26.28515625" customWidth="1"/>
    <col min="6917" max="6917" width="8.85546875" customWidth="1"/>
    <col min="7169" max="7169" width="26.28515625" customWidth="1"/>
    <col min="7173" max="7173" width="8.85546875" customWidth="1"/>
    <col min="7425" max="7425" width="26.28515625" customWidth="1"/>
    <col min="7429" max="7429" width="8.85546875" customWidth="1"/>
    <col min="7681" max="7681" width="26.28515625" customWidth="1"/>
    <col min="7685" max="7685" width="8.85546875" customWidth="1"/>
    <col min="7937" max="7937" width="26.28515625" customWidth="1"/>
    <col min="7941" max="7941" width="8.85546875" customWidth="1"/>
    <col min="8193" max="8193" width="26.28515625" customWidth="1"/>
    <col min="8197" max="8197" width="8.85546875" customWidth="1"/>
    <col min="8449" max="8449" width="26.28515625" customWidth="1"/>
    <col min="8453" max="8453" width="8.85546875" customWidth="1"/>
    <col min="8705" max="8705" width="26.28515625" customWidth="1"/>
    <col min="8709" max="8709" width="8.85546875" customWidth="1"/>
    <col min="8961" max="8961" width="26.28515625" customWidth="1"/>
    <col min="8965" max="8965" width="8.85546875" customWidth="1"/>
    <col min="9217" max="9217" width="26.28515625" customWidth="1"/>
    <col min="9221" max="9221" width="8.85546875" customWidth="1"/>
    <col min="9473" max="9473" width="26.28515625" customWidth="1"/>
    <col min="9477" max="9477" width="8.85546875" customWidth="1"/>
    <col min="9729" max="9729" width="26.28515625" customWidth="1"/>
    <col min="9733" max="9733" width="8.85546875" customWidth="1"/>
    <col min="9985" max="9985" width="26.28515625" customWidth="1"/>
    <col min="9989" max="9989" width="8.85546875" customWidth="1"/>
    <col min="10241" max="10241" width="26.28515625" customWidth="1"/>
    <col min="10245" max="10245" width="8.85546875" customWidth="1"/>
    <col min="10497" max="10497" width="26.28515625" customWidth="1"/>
    <col min="10501" max="10501" width="8.85546875" customWidth="1"/>
    <col min="10753" max="10753" width="26.28515625" customWidth="1"/>
    <col min="10757" max="10757" width="8.85546875" customWidth="1"/>
    <col min="11009" max="11009" width="26.28515625" customWidth="1"/>
    <col min="11013" max="11013" width="8.85546875" customWidth="1"/>
    <col min="11265" max="11265" width="26.28515625" customWidth="1"/>
    <col min="11269" max="11269" width="8.85546875" customWidth="1"/>
    <col min="11521" max="11521" width="26.28515625" customWidth="1"/>
    <col min="11525" max="11525" width="8.85546875" customWidth="1"/>
    <col min="11777" max="11777" width="26.28515625" customWidth="1"/>
    <col min="11781" max="11781" width="8.85546875" customWidth="1"/>
    <col min="12033" max="12033" width="26.28515625" customWidth="1"/>
    <col min="12037" max="12037" width="8.85546875" customWidth="1"/>
    <col min="12289" max="12289" width="26.28515625" customWidth="1"/>
    <col min="12293" max="12293" width="8.85546875" customWidth="1"/>
    <col min="12545" max="12545" width="26.28515625" customWidth="1"/>
    <col min="12549" max="12549" width="8.85546875" customWidth="1"/>
    <col min="12801" max="12801" width="26.28515625" customWidth="1"/>
    <col min="12805" max="12805" width="8.85546875" customWidth="1"/>
    <col min="13057" max="13057" width="26.28515625" customWidth="1"/>
    <col min="13061" max="13061" width="8.85546875" customWidth="1"/>
    <col min="13313" max="13313" width="26.28515625" customWidth="1"/>
    <col min="13317" max="13317" width="8.85546875" customWidth="1"/>
    <col min="13569" max="13569" width="26.28515625" customWidth="1"/>
    <col min="13573" max="13573" width="8.85546875" customWidth="1"/>
    <col min="13825" max="13825" width="26.28515625" customWidth="1"/>
    <col min="13829" max="13829" width="8.85546875" customWidth="1"/>
    <col min="14081" max="14081" width="26.28515625" customWidth="1"/>
    <col min="14085" max="14085" width="8.85546875" customWidth="1"/>
    <col min="14337" max="14337" width="26.28515625" customWidth="1"/>
    <col min="14341" max="14341" width="8.85546875" customWidth="1"/>
    <col min="14593" max="14593" width="26.28515625" customWidth="1"/>
    <col min="14597" max="14597" width="8.85546875" customWidth="1"/>
    <col min="14849" max="14849" width="26.28515625" customWidth="1"/>
    <col min="14853" max="14853" width="8.85546875" customWidth="1"/>
    <col min="15105" max="15105" width="26.28515625" customWidth="1"/>
    <col min="15109" max="15109" width="8.85546875" customWidth="1"/>
    <col min="15361" max="15361" width="26.28515625" customWidth="1"/>
    <col min="15365" max="15365" width="8.85546875" customWidth="1"/>
    <col min="15617" max="15617" width="26.28515625" customWidth="1"/>
    <col min="15621" max="15621" width="8.85546875" customWidth="1"/>
    <col min="15873" max="15873" width="26.28515625" customWidth="1"/>
    <col min="15877" max="15877" width="8.85546875" customWidth="1"/>
    <col min="16129" max="16129" width="26.28515625" customWidth="1"/>
    <col min="16133" max="16133" width="8.85546875" customWidth="1"/>
  </cols>
  <sheetData>
    <row r="1" spans="1:21" ht="25.5" x14ac:dyDescent="0.2">
      <c r="A1" s="23" t="s">
        <v>36</v>
      </c>
    </row>
    <row r="2" spans="1:21" ht="25.5" x14ac:dyDescent="0.2">
      <c r="A2" s="23" t="s">
        <v>38</v>
      </c>
    </row>
    <row r="3" spans="1:21" ht="38.25" x14ac:dyDescent="0.2">
      <c r="A3" s="4" t="s">
        <v>16</v>
      </c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 s="7">
        <v>2</v>
      </c>
      <c r="D6" s="7">
        <v>6</v>
      </c>
      <c r="E6" s="7">
        <v>0</v>
      </c>
      <c r="F6" s="7">
        <v>9</v>
      </c>
      <c r="G6" s="7">
        <v>3</v>
      </c>
      <c r="H6" s="7">
        <v>1</v>
      </c>
      <c r="I6" s="7">
        <v>2</v>
      </c>
      <c r="J6" s="7">
        <v>14</v>
      </c>
      <c r="K6" s="7">
        <v>169</v>
      </c>
      <c r="L6" s="7">
        <v>26</v>
      </c>
      <c r="M6" s="7">
        <v>2</v>
      </c>
      <c r="N6" s="7">
        <v>2</v>
      </c>
      <c r="O6" s="7">
        <v>0</v>
      </c>
      <c r="P6" s="7">
        <v>8</v>
      </c>
      <c r="Q6" s="7">
        <f t="shared" ref="Q6:Q24" si="0">SUM(C6:P6)</f>
        <v>244</v>
      </c>
      <c r="R6" s="25">
        <v>1</v>
      </c>
      <c r="S6" s="25">
        <v>7</v>
      </c>
      <c r="T6" s="7">
        <v>408</v>
      </c>
      <c r="U6" s="7">
        <v>1837</v>
      </c>
    </row>
    <row r="7" spans="1:21" x14ac:dyDescent="0.2">
      <c r="B7" s="9">
        <v>2004</v>
      </c>
      <c r="C7" s="7">
        <v>6</v>
      </c>
      <c r="D7" s="7">
        <v>2</v>
      </c>
      <c r="E7" s="7">
        <v>3</v>
      </c>
      <c r="F7" s="7">
        <v>12</v>
      </c>
      <c r="G7" s="7">
        <v>8</v>
      </c>
      <c r="H7" s="7">
        <v>0</v>
      </c>
      <c r="I7" s="7">
        <v>2</v>
      </c>
      <c r="J7" s="7">
        <v>15</v>
      </c>
      <c r="K7" s="7">
        <v>126</v>
      </c>
      <c r="L7" s="7">
        <v>29</v>
      </c>
      <c r="M7" s="7">
        <v>1</v>
      </c>
      <c r="N7" s="7">
        <v>3</v>
      </c>
      <c r="O7" s="7">
        <v>0</v>
      </c>
      <c r="P7" s="7">
        <v>17</v>
      </c>
      <c r="Q7" s="7">
        <f t="shared" si="0"/>
        <v>224</v>
      </c>
      <c r="R7" s="25">
        <v>3</v>
      </c>
      <c r="S7" s="25">
        <v>2</v>
      </c>
      <c r="T7" s="7">
        <v>370</v>
      </c>
      <c r="U7" s="7">
        <v>1724</v>
      </c>
    </row>
    <row r="8" spans="1:21" x14ac:dyDescent="0.2">
      <c r="B8" s="9">
        <v>2005</v>
      </c>
      <c r="C8" s="7">
        <v>11</v>
      </c>
      <c r="D8" s="7">
        <v>5</v>
      </c>
      <c r="E8" s="7">
        <v>0</v>
      </c>
      <c r="F8" s="7">
        <v>9</v>
      </c>
      <c r="G8" s="7">
        <v>4</v>
      </c>
      <c r="H8" s="7">
        <v>0</v>
      </c>
      <c r="I8" s="7">
        <v>2</v>
      </c>
      <c r="J8" s="7">
        <v>11</v>
      </c>
      <c r="K8" s="7">
        <v>133</v>
      </c>
      <c r="L8" s="7">
        <v>14</v>
      </c>
      <c r="M8" s="7">
        <v>1</v>
      </c>
      <c r="N8" s="7">
        <v>7</v>
      </c>
      <c r="O8" s="7">
        <v>0</v>
      </c>
      <c r="P8" s="7">
        <v>8</v>
      </c>
      <c r="Q8" s="7">
        <f t="shared" si="0"/>
        <v>205</v>
      </c>
      <c r="R8" s="25">
        <v>2</v>
      </c>
      <c r="S8" s="25">
        <v>4</v>
      </c>
      <c r="T8" s="7">
        <v>466</v>
      </c>
      <c r="U8" s="7">
        <v>1882</v>
      </c>
    </row>
    <row r="9" spans="1:21" x14ac:dyDescent="0.2">
      <c r="B9" s="9">
        <v>2006</v>
      </c>
      <c r="C9" s="7">
        <v>8</v>
      </c>
      <c r="D9" s="7">
        <v>1</v>
      </c>
      <c r="E9" s="7">
        <v>1</v>
      </c>
      <c r="F9" s="7">
        <v>13</v>
      </c>
      <c r="G9" s="7">
        <v>3</v>
      </c>
      <c r="H9" s="7">
        <v>2</v>
      </c>
      <c r="I9" s="7">
        <v>3</v>
      </c>
      <c r="J9" s="7">
        <v>12</v>
      </c>
      <c r="K9" s="7">
        <v>154</v>
      </c>
      <c r="L9" s="7">
        <v>12</v>
      </c>
      <c r="M9" s="7">
        <v>2</v>
      </c>
      <c r="N9" s="7">
        <v>10</v>
      </c>
      <c r="O9" s="7">
        <v>0</v>
      </c>
      <c r="P9" s="7">
        <v>22</v>
      </c>
      <c r="Q9" s="7">
        <f t="shared" si="0"/>
        <v>243</v>
      </c>
      <c r="R9" s="25">
        <v>2</v>
      </c>
      <c r="S9" s="25">
        <v>7</v>
      </c>
      <c r="T9" s="7">
        <v>586</v>
      </c>
      <c r="U9" s="7">
        <v>2873</v>
      </c>
    </row>
    <row r="10" spans="1:21" x14ac:dyDescent="0.2">
      <c r="B10" s="9">
        <v>2007</v>
      </c>
      <c r="C10" s="7">
        <v>10</v>
      </c>
      <c r="D10" s="7">
        <v>7</v>
      </c>
      <c r="E10" s="7">
        <v>1</v>
      </c>
      <c r="F10" s="7">
        <v>16</v>
      </c>
      <c r="G10" s="7">
        <v>3</v>
      </c>
      <c r="H10" s="7">
        <v>1</v>
      </c>
      <c r="I10" s="7">
        <v>1</v>
      </c>
      <c r="J10" s="7">
        <v>33</v>
      </c>
      <c r="K10" s="7">
        <v>201</v>
      </c>
      <c r="L10" s="7">
        <v>13</v>
      </c>
      <c r="M10" s="7">
        <v>0</v>
      </c>
      <c r="N10" s="7">
        <v>7</v>
      </c>
      <c r="O10" s="7">
        <v>0</v>
      </c>
      <c r="P10" s="7">
        <v>18</v>
      </c>
      <c r="Q10" s="7">
        <f t="shared" si="0"/>
        <v>311</v>
      </c>
      <c r="R10" s="25">
        <v>1</v>
      </c>
      <c r="S10" s="25">
        <v>1</v>
      </c>
      <c r="T10" s="7">
        <v>709</v>
      </c>
      <c r="U10" s="7">
        <v>4029</v>
      </c>
    </row>
    <row r="11" spans="1:21" x14ac:dyDescent="0.2">
      <c r="B11" s="9">
        <v>2008</v>
      </c>
      <c r="C11" s="7">
        <v>5</v>
      </c>
      <c r="D11" s="7">
        <v>5</v>
      </c>
      <c r="E11" s="7">
        <v>1</v>
      </c>
      <c r="F11" s="7">
        <v>11</v>
      </c>
      <c r="G11" s="7">
        <v>2</v>
      </c>
      <c r="H11" s="7">
        <v>2</v>
      </c>
      <c r="I11" s="7">
        <v>1</v>
      </c>
      <c r="J11" s="7">
        <v>9</v>
      </c>
      <c r="K11" s="7">
        <v>181</v>
      </c>
      <c r="L11" s="7">
        <v>15</v>
      </c>
      <c r="M11" s="7">
        <v>0</v>
      </c>
      <c r="N11" s="7">
        <v>5</v>
      </c>
      <c r="O11" s="7">
        <v>0</v>
      </c>
      <c r="P11" s="7">
        <v>9</v>
      </c>
      <c r="Q11" s="7">
        <f t="shared" si="0"/>
        <v>246</v>
      </c>
      <c r="R11" s="25">
        <v>0</v>
      </c>
      <c r="S11" s="25">
        <v>5</v>
      </c>
      <c r="T11" s="7">
        <v>456</v>
      </c>
      <c r="U11" s="7">
        <v>2314</v>
      </c>
    </row>
    <row r="12" spans="1:21" x14ac:dyDescent="0.2">
      <c r="B12" s="9">
        <v>2009</v>
      </c>
      <c r="C12" s="7">
        <v>3</v>
      </c>
      <c r="D12" s="7">
        <v>3</v>
      </c>
      <c r="E12" s="7">
        <v>0</v>
      </c>
      <c r="F12" s="7">
        <v>7</v>
      </c>
      <c r="G12" s="7">
        <v>2</v>
      </c>
      <c r="H12" s="7">
        <v>1</v>
      </c>
      <c r="I12" s="7">
        <v>1</v>
      </c>
      <c r="J12" s="7">
        <v>3</v>
      </c>
      <c r="K12" s="7">
        <v>82</v>
      </c>
      <c r="L12" s="7">
        <v>9</v>
      </c>
      <c r="M12" s="7">
        <v>2</v>
      </c>
      <c r="N12" s="7">
        <v>2</v>
      </c>
      <c r="O12" s="7">
        <v>0</v>
      </c>
      <c r="P12" s="7">
        <v>7</v>
      </c>
      <c r="Q12" s="7">
        <f t="shared" si="0"/>
        <v>122</v>
      </c>
      <c r="R12" s="25">
        <v>2</v>
      </c>
      <c r="S12" s="25">
        <v>4</v>
      </c>
      <c r="T12" s="7">
        <v>197</v>
      </c>
      <c r="U12" s="7">
        <v>1063</v>
      </c>
    </row>
    <row r="13" spans="1:21" x14ac:dyDescent="0.2">
      <c r="B13" s="9">
        <v>2010</v>
      </c>
      <c r="C13" s="7">
        <v>5</v>
      </c>
      <c r="D13" s="7">
        <v>2</v>
      </c>
      <c r="E13" s="7">
        <v>0</v>
      </c>
      <c r="F13" s="7">
        <v>4</v>
      </c>
      <c r="G13" s="7">
        <v>2</v>
      </c>
      <c r="H13" s="7">
        <v>2</v>
      </c>
      <c r="I13" s="7">
        <v>1</v>
      </c>
      <c r="J13" s="7">
        <v>5</v>
      </c>
      <c r="K13" s="7">
        <v>73</v>
      </c>
      <c r="L13" s="7">
        <v>5</v>
      </c>
      <c r="M13" s="7">
        <v>0</v>
      </c>
      <c r="N13" s="7">
        <v>2</v>
      </c>
      <c r="O13" s="7">
        <v>0</v>
      </c>
      <c r="P13" s="7">
        <v>6</v>
      </c>
      <c r="Q13" s="7">
        <f t="shared" si="0"/>
        <v>107</v>
      </c>
      <c r="R13" s="7">
        <v>0</v>
      </c>
      <c r="S13" s="7">
        <v>3</v>
      </c>
      <c r="T13" s="7">
        <v>193</v>
      </c>
      <c r="U13" s="7">
        <v>1098</v>
      </c>
    </row>
    <row r="14" spans="1:21" x14ac:dyDescent="0.2">
      <c r="B14" s="9">
        <v>2011</v>
      </c>
      <c r="C14" s="7">
        <v>3</v>
      </c>
      <c r="D14" s="7">
        <v>1</v>
      </c>
      <c r="E14" s="7">
        <v>1</v>
      </c>
      <c r="F14" s="7">
        <v>7</v>
      </c>
      <c r="G14" s="7">
        <v>2</v>
      </c>
      <c r="H14" s="7">
        <v>0</v>
      </c>
      <c r="I14" s="7">
        <v>0</v>
      </c>
      <c r="J14" s="7">
        <v>9</v>
      </c>
      <c r="K14" s="7">
        <v>59</v>
      </c>
      <c r="L14" s="7">
        <v>5</v>
      </c>
      <c r="M14" s="7">
        <v>2</v>
      </c>
      <c r="N14" s="7">
        <v>3</v>
      </c>
      <c r="O14" s="7">
        <v>0</v>
      </c>
      <c r="P14" s="7">
        <v>5</v>
      </c>
      <c r="Q14" s="7">
        <f t="shared" si="0"/>
        <v>97</v>
      </c>
      <c r="R14" s="7">
        <v>1</v>
      </c>
      <c r="S14" s="7">
        <v>2</v>
      </c>
      <c r="T14" s="7">
        <v>153</v>
      </c>
      <c r="U14" s="7">
        <v>902</v>
      </c>
    </row>
    <row r="15" spans="1:21" x14ac:dyDescent="0.2">
      <c r="B15" s="9">
        <v>2012</v>
      </c>
      <c r="C15">
        <v>5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>
        <v>7</v>
      </c>
      <c r="K15">
        <v>65</v>
      </c>
      <c r="L15">
        <v>6</v>
      </c>
      <c r="M15">
        <v>5</v>
      </c>
      <c r="N15">
        <v>3</v>
      </c>
      <c r="O15">
        <v>0</v>
      </c>
      <c r="P15">
        <v>5</v>
      </c>
      <c r="Q15" s="7">
        <f t="shared" si="0"/>
        <v>98</v>
      </c>
      <c r="R15" s="12">
        <v>0</v>
      </c>
      <c r="S15" s="12">
        <v>2</v>
      </c>
      <c r="T15" s="12">
        <v>161</v>
      </c>
      <c r="U15" s="12">
        <v>869</v>
      </c>
    </row>
    <row r="16" spans="1:21" x14ac:dyDescent="0.2">
      <c r="B16" s="9">
        <v>2013</v>
      </c>
      <c r="C16">
        <v>6</v>
      </c>
      <c r="D16">
        <v>1</v>
      </c>
      <c r="E16">
        <v>0</v>
      </c>
      <c r="F16">
        <v>7</v>
      </c>
      <c r="G16">
        <v>2</v>
      </c>
      <c r="H16">
        <v>0</v>
      </c>
      <c r="I16">
        <v>0</v>
      </c>
      <c r="J16">
        <v>5</v>
      </c>
      <c r="K16">
        <v>63</v>
      </c>
      <c r="L16">
        <v>7</v>
      </c>
      <c r="M16">
        <v>4</v>
      </c>
      <c r="N16">
        <v>6</v>
      </c>
      <c r="O16">
        <v>0</v>
      </c>
      <c r="P16">
        <v>3</v>
      </c>
      <c r="Q16" s="7">
        <f t="shared" si="0"/>
        <v>104</v>
      </c>
      <c r="R16">
        <v>1</v>
      </c>
      <c r="S16">
        <v>1</v>
      </c>
      <c r="T16">
        <v>154</v>
      </c>
      <c r="U16">
        <v>722</v>
      </c>
    </row>
    <row r="17" spans="2:22" x14ac:dyDescent="0.2">
      <c r="B17" s="9">
        <v>2014</v>
      </c>
      <c r="C17" s="7">
        <v>4</v>
      </c>
      <c r="D17" s="7">
        <v>1</v>
      </c>
      <c r="E17" s="7">
        <v>0</v>
      </c>
      <c r="F17" s="7">
        <v>7</v>
      </c>
      <c r="G17" s="7">
        <v>2</v>
      </c>
      <c r="H17" s="7">
        <v>2</v>
      </c>
      <c r="I17" s="7">
        <v>0</v>
      </c>
      <c r="J17" s="7">
        <v>4</v>
      </c>
      <c r="K17" s="7">
        <v>75</v>
      </c>
      <c r="L17" s="7">
        <v>5</v>
      </c>
      <c r="M17" s="7">
        <v>0</v>
      </c>
      <c r="N17" s="7">
        <v>3</v>
      </c>
      <c r="O17" s="7">
        <v>0</v>
      </c>
      <c r="P17" s="7">
        <v>8</v>
      </c>
      <c r="Q17" s="7">
        <f t="shared" si="0"/>
        <v>111</v>
      </c>
      <c r="R17" s="7">
        <v>0</v>
      </c>
      <c r="S17" s="7">
        <v>1</v>
      </c>
      <c r="T17" s="7">
        <v>182</v>
      </c>
      <c r="U17" s="7">
        <v>870</v>
      </c>
    </row>
    <row r="18" spans="2:22" x14ac:dyDescent="0.2">
      <c r="B18" s="9">
        <v>2015</v>
      </c>
      <c r="C18">
        <v>2</v>
      </c>
      <c r="D18">
        <v>1</v>
      </c>
      <c r="E18">
        <v>0</v>
      </c>
      <c r="F18">
        <v>5</v>
      </c>
      <c r="G18">
        <v>3</v>
      </c>
      <c r="H18">
        <v>1</v>
      </c>
      <c r="I18">
        <v>1</v>
      </c>
      <c r="J18">
        <v>5</v>
      </c>
      <c r="K18">
        <v>62</v>
      </c>
      <c r="L18">
        <v>9</v>
      </c>
      <c r="M18">
        <v>0</v>
      </c>
      <c r="N18">
        <v>5</v>
      </c>
      <c r="O18">
        <v>0</v>
      </c>
      <c r="P18">
        <v>8</v>
      </c>
      <c r="Q18" s="7">
        <f t="shared" si="0"/>
        <v>102</v>
      </c>
      <c r="R18">
        <v>1</v>
      </c>
      <c r="S18">
        <v>1</v>
      </c>
      <c r="T18">
        <v>165</v>
      </c>
      <c r="U18">
        <v>833</v>
      </c>
    </row>
    <row r="19" spans="2:22" x14ac:dyDescent="0.2">
      <c r="B19" s="9">
        <v>2016</v>
      </c>
      <c r="C19">
        <v>11</v>
      </c>
      <c r="D19">
        <v>0</v>
      </c>
      <c r="E19">
        <v>0</v>
      </c>
      <c r="F19">
        <v>16</v>
      </c>
      <c r="G19">
        <v>4</v>
      </c>
      <c r="H19">
        <v>0</v>
      </c>
      <c r="I19">
        <v>1</v>
      </c>
      <c r="J19">
        <v>9</v>
      </c>
      <c r="K19">
        <v>72</v>
      </c>
      <c r="L19">
        <v>9</v>
      </c>
      <c r="M19">
        <v>0</v>
      </c>
      <c r="N19">
        <v>6</v>
      </c>
      <c r="O19">
        <v>0</v>
      </c>
      <c r="P19">
        <v>10</v>
      </c>
      <c r="Q19" s="7">
        <f t="shared" si="0"/>
        <v>138</v>
      </c>
      <c r="R19" s="12">
        <v>1</v>
      </c>
      <c r="S19" s="12">
        <v>3</v>
      </c>
      <c r="T19" s="12">
        <v>225</v>
      </c>
      <c r="U19" s="7">
        <v>1129</v>
      </c>
    </row>
    <row r="20" spans="2:22" x14ac:dyDescent="0.2">
      <c r="B20" s="9">
        <v>2017</v>
      </c>
      <c r="C20" s="12">
        <v>10</v>
      </c>
      <c r="D20" s="12">
        <v>2</v>
      </c>
      <c r="E20" s="12">
        <v>0</v>
      </c>
      <c r="F20" s="12">
        <v>13</v>
      </c>
      <c r="G20" s="12">
        <v>0</v>
      </c>
      <c r="H20" s="12">
        <v>1</v>
      </c>
      <c r="I20" s="12">
        <v>1</v>
      </c>
      <c r="J20" s="12">
        <v>13</v>
      </c>
      <c r="K20" s="12">
        <v>86</v>
      </c>
      <c r="L20" s="12">
        <v>14</v>
      </c>
      <c r="M20" s="12">
        <v>1</v>
      </c>
      <c r="N20" s="12">
        <v>4</v>
      </c>
      <c r="O20" s="12">
        <v>0</v>
      </c>
      <c r="P20" s="12">
        <v>8</v>
      </c>
      <c r="Q20" s="7">
        <f t="shared" si="0"/>
        <v>153</v>
      </c>
      <c r="R20" s="12">
        <v>2</v>
      </c>
      <c r="S20" s="12">
        <v>6</v>
      </c>
      <c r="T20" s="12">
        <v>240</v>
      </c>
      <c r="U20" s="7">
        <v>1049</v>
      </c>
    </row>
    <row r="21" spans="2:22" x14ac:dyDescent="0.2">
      <c r="B21" s="38">
        <v>2018</v>
      </c>
      <c r="C21">
        <v>6</v>
      </c>
      <c r="D21">
        <v>5</v>
      </c>
      <c r="E21">
        <v>1</v>
      </c>
      <c r="F21">
        <v>12</v>
      </c>
      <c r="G21">
        <v>3</v>
      </c>
      <c r="H21">
        <v>1</v>
      </c>
      <c r="I21">
        <v>2</v>
      </c>
      <c r="J21">
        <v>5</v>
      </c>
      <c r="K21">
        <v>102</v>
      </c>
      <c r="L21">
        <v>3</v>
      </c>
      <c r="M21">
        <v>3</v>
      </c>
      <c r="N21">
        <v>1</v>
      </c>
      <c r="O21">
        <v>1</v>
      </c>
      <c r="P21">
        <v>4</v>
      </c>
      <c r="Q21" s="7">
        <f t="shared" si="0"/>
        <v>149</v>
      </c>
      <c r="R21" s="12">
        <v>1</v>
      </c>
      <c r="S21" s="12">
        <v>8</v>
      </c>
      <c r="T21" s="12">
        <v>234</v>
      </c>
      <c r="U21" s="7">
        <v>1073</v>
      </c>
    </row>
    <row r="22" spans="2:22" x14ac:dyDescent="0.2">
      <c r="B22" s="38">
        <v>2019</v>
      </c>
      <c r="C22">
        <v>6</v>
      </c>
      <c r="D22">
        <v>0</v>
      </c>
      <c r="E22">
        <v>1</v>
      </c>
      <c r="F22">
        <v>14</v>
      </c>
      <c r="G22">
        <v>2</v>
      </c>
      <c r="H22">
        <v>1</v>
      </c>
      <c r="I22">
        <v>0</v>
      </c>
      <c r="J22">
        <v>13</v>
      </c>
      <c r="K22">
        <v>74</v>
      </c>
      <c r="L22">
        <v>6</v>
      </c>
      <c r="M22">
        <v>3</v>
      </c>
      <c r="N22">
        <v>3</v>
      </c>
      <c r="O22">
        <v>0</v>
      </c>
      <c r="P22">
        <v>2</v>
      </c>
      <c r="Q22" s="7">
        <f t="shared" si="0"/>
        <v>125</v>
      </c>
      <c r="R22" s="19">
        <v>0</v>
      </c>
      <c r="S22" s="19">
        <v>14</v>
      </c>
      <c r="T22">
        <v>234</v>
      </c>
      <c r="U22">
        <v>1306</v>
      </c>
    </row>
    <row r="23" spans="2:22" x14ac:dyDescent="0.2">
      <c r="B23" s="38">
        <v>2020</v>
      </c>
      <c r="C23">
        <v>6</v>
      </c>
      <c r="D23">
        <v>2</v>
      </c>
      <c r="E23">
        <v>1</v>
      </c>
      <c r="F23">
        <v>9</v>
      </c>
      <c r="G23">
        <v>2</v>
      </c>
      <c r="H23">
        <v>0</v>
      </c>
      <c r="I23">
        <v>0</v>
      </c>
      <c r="J23">
        <v>7</v>
      </c>
      <c r="K23">
        <v>60</v>
      </c>
      <c r="L23">
        <v>7</v>
      </c>
      <c r="M23">
        <v>0</v>
      </c>
      <c r="N23">
        <v>4</v>
      </c>
      <c r="O23">
        <v>0</v>
      </c>
      <c r="P23">
        <v>8</v>
      </c>
      <c r="Q23" s="7">
        <f t="shared" si="0"/>
        <v>106</v>
      </c>
      <c r="R23">
        <v>2</v>
      </c>
      <c r="S23">
        <v>2</v>
      </c>
      <c r="T23">
        <v>171</v>
      </c>
      <c r="U23">
        <v>979</v>
      </c>
    </row>
    <row r="24" spans="2:22" x14ac:dyDescent="0.2">
      <c r="B24" s="9">
        <v>2021</v>
      </c>
      <c r="C24">
        <v>9</v>
      </c>
      <c r="D24">
        <v>4</v>
      </c>
      <c r="E24">
        <v>0</v>
      </c>
      <c r="F24">
        <v>9</v>
      </c>
      <c r="G24">
        <v>3</v>
      </c>
      <c r="H24">
        <v>2</v>
      </c>
      <c r="I24">
        <v>0</v>
      </c>
      <c r="J24">
        <v>7</v>
      </c>
      <c r="K24">
        <v>65</v>
      </c>
      <c r="L24">
        <v>5</v>
      </c>
      <c r="M24" s="12">
        <v>1</v>
      </c>
      <c r="N24" s="12">
        <v>4</v>
      </c>
      <c r="O24" s="12">
        <v>0</v>
      </c>
      <c r="P24" s="12">
        <v>11</v>
      </c>
      <c r="Q24" s="7">
        <f t="shared" si="0"/>
        <v>120</v>
      </c>
      <c r="R24">
        <v>0</v>
      </c>
      <c r="S24">
        <v>2</v>
      </c>
      <c r="T24">
        <v>200</v>
      </c>
      <c r="U24">
        <v>1202</v>
      </c>
    </row>
    <row r="25" spans="2:22" x14ac:dyDescent="0.2">
      <c r="B25" s="9">
        <v>2022</v>
      </c>
      <c r="C25" s="12">
        <v>4</v>
      </c>
      <c r="D25" s="12">
        <v>1</v>
      </c>
      <c r="E25" s="12">
        <v>1</v>
      </c>
      <c r="F25" s="12">
        <v>6</v>
      </c>
      <c r="G25" s="12">
        <v>2</v>
      </c>
      <c r="H25" s="12">
        <v>1</v>
      </c>
      <c r="I25" s="12">
        <v>0</v>
      </c>
      <c r="J25" s="12">
        <v>17</v>
      </c>
      <c r="K25" s="12">
        <v>85</v>
      </c>
      <c r="L25" s="12">
        <v>11</v>
      </c>
      <c r="M25" s="12">
        <v>0</v>
      </c>
      <c r="N25" s="12">
        <v>4</v>
      </c>
      <c r="O25" s="12">
        <v>0</v>
      </c>
      <c r="P25" s="12">
        <v>6</v>
      </c>
      <c r="Q25" s="12">
        <v>138</v>
      </c>
      <c r="R25" s="12">
        <v>1</v>
      </c>
      <c r="S25" s="12">
        <v>6</v>
      </c>
      <c r="T25" s="12">
        <v>240</v>
      </c>
      <c r="U25" s="12">
        <v>1244</v>
      </c>
      <c r="V25" s="1"/>
    </row>
    <row r="26" spans="2:22" x14ac:dyDescent="0.2">
      <c r="T26" s="1"/>
      <c r="U26" s="1"/>
      <c r="V26" s="1"/>
    </row>
  </sheetData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6" activePane="bottomRight" state="frozen"/>
      <selection pane="topRight" activeCell="U17" sqref="U17"/>
      <selection pane="bottomLeft" activeCell="U17" sqref="U17"/>
      <selection pane="bottomRight" activeCell="B26" sqref="B26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25.5" x14ac:dyDescent="0.2">
      <c r="A1" s="23" t="s">
        <v>36</v>
      </c>
    </row>
    <row r="2" spans="1:21" ht="25.5" x14ac:dyDescent="0.2">
      <c r="A2" s="23" t="s">
        <v>39</v>
      </c>
    </row>
    <row r="3" spans="1:21" ht="41.25" customHeight="1" x14ac:dyDescent="0.2">
      <c r="A3" s="30" t="s">
        <v>16</v>
      </c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 s="7">
        <v>40</v>
      </c>
      <c r="D6" s="7">
        <v>34</v>
      </c>
      <c r="E6" s="7">
        <v>5</v>
      </c>
      <c r="F6" s="7">
        <v>98</v>
      </c>
      <c r="G6" s="7">
        <v>13</v>
      </c>
      <c r="H6" s="7">
        <v>4</v>
      </c>
      <c r="I6" s="7">
        <v>6</v>
      </c>
      <c r="J6" s="7">
        <v>170</v>
      </c>
      <c r="K6" s="7">
        <v>464</v>
      </c>
      <c r="L6" s="7">
        <v>149</v>
      </c>
      <c r="M6" s="7">
        <v>9</v>
      </c>
      <c r="N6" s="7">
        <v>18</v>
      </c>
      <c r="O6" s="7">
        <v>0</v>
      </c>
      <c r="P6" s="7">
        <v>65</v>
      </c>
      <c r="Q6" s="7">
        <f t="shared" ref="Q6:Q11" si="0">SUM(C6:P6)</f>
        <v>1075</v>
      </c>
      <c r="R6" s="25">
        <v>8</v>
      </c>
      <c r="S6" s="25">
        <v>29</v>
      </c>
      <c r="T6" s="7">
        <v>2329</v>
      </c>
      <c r="U6" s="7">
        <v>5797</v>
      </c>
    </row>
    <row r="7" spans="1:21" x14ac:dyDescent="0.2">
      <c r="B7" s="9">
        <v>2004</v>
      </c>
      <c r="C7" s="7">
        <v>34</v>
      </c>
      <c r="D7" s="7">
        <v>46</v>
      </c>
      <c r="E7" s="7">
        <v>3</v>
      </c>
      <c r="F7" s="7">
        <v>115</v>
      </c>
      <c r="G7" s="7">
        <v>31</v>
      </c>
      <c r="H7" s="7">
        <v>8</v>
      </c>
      <c r="I7" s="7">
        <v>6</v>
      </c>
      <c r="J7" s="7">
        <v>176</v>
      </c>
      <c r="K7" s="7">
        <v>648</v>
      </c>
      <c r="L7" s="7">
        <v>139</v>
      </c>
      <c r="M7" s="7">
        <v>7</v>
      </c>
      <c r="N7" s="7">
        <v>40</v>
      </c>
      <c r="O7" s="7">
        <v>0</v>
      </c>
      <c r="P7" s="7">
        <v>72</v>
      </c>
      <c r="Q7" s="7">
        <f t="shared" si="0"/>
        <v>1325</v>
      </c>
      <c r="R7" s="25">
        <v>10</v>
      </c>
      <c r="S7" s="25">
        <v>30</v>
      </c>
      <c r="T7" s="7">
        <v>2737</v>
      </c>
      <c r="U7" s="7">
        <v>7267</v>
      </c>
    </row>
    <row r="8" spans="1:21" x14ac:dyDescent="0.2">
      <c r="B8" s="9">
        <v>2005</v>
      </c>
      <c r="C8" s="7">
        <v>44</v>
      </c>
      <c r="D8" s="7">
        <v>42</v>
      </c>
      <c r="E8" s="7">
        <v>5</v>
      </c>
      <c r="F8" s="7">
        <v>109</v>
      </c>
      <c r="G8" s="7">
        <v>27</v>
      </c>
      <c r="H8" s="7">
        <v>6</v>
      </c>
      <c r="I8" s="7">
        <v>4</v>
      </c>
      <c r="J8" s="7">
        <v>157</v>
      </c>
      <c r="K8" s="7">
        <v>659</v>
      </c>
      <c r="L8" s="7">
        <v>134</v>
      </c>
      <c r="M8" s="7">
        <v>10</v>
      </c>
      <c r="N8" s="7">
        <v>28</v>
      </c>
      <c r="O8" s="7">
        <v>0</v>
      </c>
      <c r="P8" s="7">
        <v>63</v>
      </c>
      <c r="Q8" s="7">
        <f t="shared" si="0"/>
        <v>1288</v>
      </c>
      <c r="R8" s="25">
        <v>18</v>
      </c>
      <c r="S8" s="25">
        <v>30</v>
      </c>
      <c r="T8" s="7">
        <v>2410</v>
      </c>
      <c r="U8" s="7">
        <v>7842</v>
      </c>
    </row>
    <row r="9" spans="1:21" x14ac:dyDescent="0.2">
      <c r="B9" s="9">
        <v>2006</v>
      </c>
      <c r="C9" s="7">
        <v>41</v>
      </c>
      <c r="D9" s="7">
        <v>40</v>
      </c>
      <c r="E9" s="7">
        <v>4</v>
      </c>
      <c r="F9" s="7">
        <v>119</v>
      </c>
      <c r="G9" s="7">
        <v>30</v>
      </c>
      <c r="H9" s="7">
        <v>9</v>
      </c>
      <c r="I9" s="7">
        <v>5</v>
      </c>
      <c r="J9" s="7">
        <v>140</v>
      </c>
      <c r="K9" s="7">
        <v>758</v>
      </c>
      <c r="L9" s="7">
        <v>104</v>
      </c>
      <c r="M9" s="7">
        <v>10</v>
      </c>
      <c r="N9" s="7">
        <v>36</v>
      </c>
      <c r="O9" s="7">
        <v>0</v>
      </c>
      <c r="P9" s="7">
        <v>84</v>
      </c>
      <c r="Q9" s="7">
        <f t="shared" si="0"/>
        <v>1380</v>
      </c>
      <c r="R9" s="25">
        <v>8</v>
      </c>
      <c r="S9" s="25">
        <v>44</v>
      </c>
      <c r="T9" s="7">
        <v>2466</v>
      </c>
      <c r="U9" s="7">
        <v>8912</v>
      </c>
    </row>
    <row r="10" spans="1:21" x14ac:dyDescent="0.2">
      <c r="B10" s="9">
        <v>2007</v>
      </c>
      <c r="C10" s="7">
        <v>48</v>
      </c>
      <c r="D10" s="7">
        <v>39</v>
      </c>
      <c r="E10" s="7">
        <v>5</v>
      </c>
      <c r="F10" s="7">
        <v>107</v>
      </c>
      <c r="G10" s="7">
        <v>26</v>
      </c>
      <c r="H10" s="7">
        <v>4</v>
      </c>
      <c r="I10" s="7">
        <v>7</v>
      </c>
      <c r="J10" s="7">
        <v>106</v>
      </c>
      <c r="K10" s="7">
        <v>603</v>
      </c>
      <c r="L10" s="7">
        <v>118</v>
      </c>
      <c r="M10" s="7">
        <v>5</v>
      </c>
      <c r="N10" s="7">
        <v>32</v>
      </c>
      <c r="O10" s="7">
        <v>1</v>
      </c>
      <c r="P10" s="7">
        <v>68</v>
      </c>
      <c r="Q10" s="7">
        <f t="shared" si="0"/>
        <v>1169</v>
      </c>
      <c r="R10" s="25">
        <v>5</v>
      </c>
      <c r="S10" s="25">
        <v>30</v>
      </c>
      <c r="T10" s="7">
        <v>1986</v>
      </c>
      <c r="U10" s="7">
        <v>7144</v>
      </c>
    </row>
    <row r="11" spans="1:21" x14ac:dyDescent="0.2">
      <c r="B11" s="9">
        <v>2008</v>
      </c>
      <c r="C11" s="7">
        <v>17</v>
      </c>
      <c r="D11" s="7">
        <v>12</v>
      </c>
      <c r="E11" s="7">
        <v>1</v>
      </c>
      <c r="F11" s="7">
        <v>56</v>
      </c>
      <c r="G11" s="7">
        <v>9</v>
      </c>
      <c r="H11" s="7">
        <v>3</v>
      </c>
      <c r="I11" s="7">
        <v>0</v>
      </c>
      <c r="J11" s="7">
        <v>66</v>
      </c>
      <c r="K11" s="7">
        <v>299</v>
      </c>
      <c r="L11" s="7">
        <v>55</v>
      </c>
      <c r="M11" s="7">
        <v>3</v>
      </c>
      <c r="N11" s="7">
        <v>15</v>
      </c>
      <c r="O11" s="7">
        <v>0</v>
      </c>
      <c r="P11" s="7">
        <v>34</v>
      </c>
      <c r="Q11" s="7">
        <f t="shared" si="0"/>
        <v>570</v>
      </c>
      <c r="R11" s="25">
        <v>4</v>
      </c>
      <c r="S11" s="25">
        <v>16</v>
      </c>
      <c r="T11" s="7">
        <v>938</v>
      </c>
      <c r="U11" s="7">
        <v>3355</v>
      </c>
    </row>
    <row r="12" spans="1:21" x14ac:dyDescent="0.2">
      <c r="B12" s="9">
        <v>2009</v>
      </c>
      <c r="C12">
        <v>10</v>
      </c>
      <c r="D12">
        <v>13</v>
      </c>
      <c r="E12">
        <v>2</v>
      </c>
      <c r="F12">
        <v>31</v>
      </c>
      <c r="G12">
        <v>4</v>
      </c>
      <c r="H12">
        <v>1</v>
      </c>
      <c r="I12">
        <v>0</v>
      </c>
      <c r="J12">
        <v>22</v>
      </c>
      <c r="K12">
        <v>251</v>
      </c>
      <c r="L12">
        <v>33</v>
      </c>
      <c r="M12">
        <v>1</v>
      </c>
      <c r="N12">
        <v>13</v>
      </c>
      <c r="O12">
        <v>1</v>
      </c>
      <c r="P12">
        <v>28</v>
      </c>
      <c r="Q12" s="7">
        <f t="shared" ref="Q12:Q24" si="1">SUM(C12:P12)</f>
        <v>410</v>
      </c>
      <c r="R12" s="25">
        <v>4</v>
      </c>
      <c r="S12" s="25">
        <v>12</v>
      </c>
      <c r="T12">
        <v>652</v>
      </c>
      <c r="U12" s="7">
        <v>2282</v>
      </c>
    </row>
    <row r="13" spans="1:21" x14ac:dyDescent="0.2">
      <c r="B13" s="9">
        <v>2010</v>
      </c>
      <c r="C13">
        <v>18</v>
      </c>
      <c r="D13">
        <v>7</v>
      </c>
      <c r="E13">
        <v>0</v>
      </c>
      <c r="F13">
        <v>24</v>
      </c>
      <c r="G13">
        <v>2</v>
      </c>
      <c r="H13">
        <v>0</v>
      </c>
      <c r="I13">
        <v>0</v>
      </c>
      <c r="J13">
        <v>28</v>
      </c>
      <c r="K13">
        <v>200</v>
      </c>
      <c r="L13">
        <v>39</v>
      </c>
      <c r="M13">
        <v>3</v>
      </c>
      <c r="N13">
        <v>4</v>
      </c>
      <c r="O13">
        <v>0</v>
      </c>
      <c r="P13">
        <v>25</v>
      </c>
      <c r="Q13" s="7">
        <f t="shared" si="1"/>
        <v>350</v>
      </c>
      <c r="R13">
        <v>0</v>
      </c>
      <c r="S13">
        <v>14</v>
      </c>
      <c r="T13">
        <v>546</v>
      </c>
      <c r="U13" s="7">
        <v>2012</v>
      </c>
    </row>
    <row r="14" spans="1:21" x14ac:dyDescent="0.2">
      <c r="B14" s="9">
        <v>2011</v>
      </c>
      <c r="C14" s="7">
        <v>10</v>
      </c>
      <c r="D14" s="7">
        <v>15</v>
      </c>
      <c r="E14" s="7">
        <v>1</v>
      </c>
      <c r="F14" s="7">
        <v>28</v>
      </c>
      <c r="G14" s="7">
        <v>4</v>
      </c>
      <c r="H14" s="7">
        <v>3</v>
      </c>
      <c r="I14" s="7">
        <v>0</v>
      </c>
      <c r="J14" s="7">
        <v>37</v>
      </c>
      <c r="K14" s="7">
        <v>243</v>
      </c>
      <c r="L14" s="7">
        <v>43</v>
      </c>
      <c r="M14" s="7">
        <v>4</v>
      </c>
      <c r="N14" s="7">
        <v>6</v>
      </c>
      <c r="O14" s="7">
        <v>0</v>
      </c>
      <c r="P14" s="7">
        <v>26</v>
      </c>
      <c r="Q14" s="7">
        <f t="shared" si="1"/>
        <v>420</v>
      </c>
      <c r="R14" s="7">
        <v>8</v>
      </c>
      <c r="S14" s="7">
        <v>7</v>
      </c>
      <c r="T14" s="7">
        <v>648</v>
      </c>
      <c r="U14" s="7">
        <v>2148</v>
      </c>
    </row>
    <row r="15" spans="1:21" x14ac:dyDescent="0.2">
      <c r="B15" s="9">
        <v>2012</v>
      </c>
      <c r="C15">
        <v>15</v>
      </c>
      <c r="D15">
        <v>7</v>
      </c>
      <c r="E15">
        <v>0</v>
      </c>
      <c r="F15">
        <v>17</v>
      </c>
      <c r="G15">
        <v>11</v>
      </c>
      <c r="H15">
        <v>0</v>
      </c>
      <c r="I15">
        <v>0</v>
      </c>
      <c r="J15">
        <v>30</v>
      </c>
      <c r="K15">
        <v>183</v>
      </c>
      <c r="L15">
        <v>31</v>
      </c>
      <c r="M15">
        <v>4</v>
      </c>
      <c r="N15">
        <v>11</v>
      </c>
      <c r="O15" s="7">
        <v>0</v>
      </c>
      <c r="P15" s="7">
        <v>22</v>
      </c>
      <c r="Q15" s="7">
        <f t="shared" si="1"/>
        <v>331</v>
      </c>
      <c r="R15" s="7">
        <v>3</v>
      </c>
      <c r="S15" s="7">
        <v>8</v>
      </c>
      <c r="T15" s="7">
        <v>536</v>
      </c>
      <c r="U15" s="7">
        <v>1861</v>
      </c>
    </row>
    <row r="16" spans="1:21" x14ac:dyDescent="0.2">
      <c r="B16" s="9">
        <v>2013</v>
      </c>
      <c r="C16">
        <v>11</v>
      </c>
      <c r="D16">
        <v>8</v>
      </c>
      <c r="E16">
        <v>1</v>
      </c>
      <c r="F16">
        <v>27</v>
      </c>
      <c r="G16">
        <v>8</v>
      </c>
      <c r="H16">
        <v>1</v>
      </c>
      <c r="I16">
        <v>0</v>
      </c>
      <c r="J16">
        <v>24</v>
      </c>
      <c r="K16">
        <v>171</v>
      </c>
      <c r="L16">
        <v>30</v>
      </c>
      <c r="M16">
        <v>6</v>
      </c>
      <c r="N16">
        <v>4</v>
      </c>
      <c r="O16">
        <v>0</v>
      </c>
      <c r="P16">
        <v>35</v>
      </c>
      <c r="Q16" s="7">
        <f t="shared" si="1"/>
        <v>326</v>
      </c>
      <c r="R16">
        <v>1</v>
      </c>
      <c r="S16">
        <v>6</v>
      </c>
      <c r="T16">
        <v>565</v>
      </c>
      <c r="U16" s="7">
        <v>1769</v>
      </c>
    </row>
    <row r="17" spans="2:21" x14ac:dyDescent="0.2">
      <c r="B17" s="9">
        <v>2014</v>
      </c>
      <c r="C17" s="7">
        <v>18</v>
      </c>
      <c r="D17" s="7">
        <v>17</v>
      </c>
      <c r="E17" s="7">
        <v>1</v>
      </c>
      <c r="F17" s="7">
        <v>64</v>
      </c>
      <c r="G17" s="7">
        <v>8</v>
      </c>
      <c r="H17" s="7">
        <v>2</v>
      </c>
      <c r="I17" s="7">
        <v>0</v>
      </c>
      <c r="J17" s="7">
        <v>121</v>
      </c>
      <c r="K17" s="7">
        <v>290</v>
      </c>
      <c r="L17" s="7">
        <v>83</v>
      </c>
      <c r="M17" s="7">
        <v>5</v>
      </c>
      <c r="N17" s="7">
        <v>24</v>
      </c>
      <c r="O17" s="7">
        <v>0</v>
      </c>
      <c r="P17" s="7">
        <v>28</v>
      </c>
      <c r="Q17" s="7">
        <f t="shared" si="1"/>
        <v>661</v>
      </c>
      <c r="R17" s="7">
        <v>5</v>
      </c>
      <c r="S17" s="7">
        <v>11</v>
      </c>
      <c r="T17" s="7">
        <v>1211</v>
      </c>
      <c r="U17" s="7">
        <v>3450</v>
      </c>
    </row>
    <row r="18" spans="2:21" x14ac:dyDescent="0.2">
      <c r="B18" s="9">
        <v>2015</v>
      </c>
      <c r="C18">
        <v>26</v>
      </c>
      <c r="D18">
        <v>17</v>
      </c>
      <c r="E18">
        <v>1</v>
      </c>
      <c r="F18">
        <v>69</v>
      </c>
      <c r="G18">
        <v>8</v>
      </c>
      <c r="H18">
        <v>1</v>
      </c>
      <c r="I18">
        <v>0</v>
      </c>
      <c r="J18">
        <v>115</v>
      </c>
      <c r="K18">
        <v>329</v>
      </c>
      <c r="L18">
        <v>104</v>
      </c>
      <c r="M18">
        <v>5</v>
      </c>
      <c r="N18">
        <v>19</v>
      </c>
      <c r="O18">
        <v>0</v>
      </c>
      <c r="P18">
        <v>41</v>
      </c>
      <c r="Q18" s="7">
        <f t="shared" si="1"/>
        <v>735</v>
      </c>
      <c r="R18">
        <v>1</v>
      </c>
      <c r="S18">
        <v>18</v>
      </c>
      <c r="T18" s="7">
        <v>1413</v>
      </c>
      <c r="U18" s="7">
        <v>3607</v>
      </c>
    </row>
    <row r="19" spans="2:21" x14ac:dyDescent="0.2">
      <c r="B19" s="9">
        <v>2016</v>
      </c>
      <c r="C19">
        <v>22</v>
      </c>
      <c r="D19">
        <v>12</v>
      </c>
      <c r="E19">
        <v>4</v>
      </c>
      <c r="F19">
        <v>47</v>
      </c>
      <c r="G19">
        <v>8</v>
      </c>
      <c r="H19">
        <v>3</v>
      </c>
      <c r="I19">
        <v>1</v>
      </c>
      <c r="J19">
        <v>62</v>
      </c>
      <c r="K19">
        <v>266</v>
      </c>
      <c r="L19">
        <v>77</v>
      </c>
      <c r="M19">
        <v>5</v>
      </c>
      <c r="N19">
        <v>22</v>
      </c>
      <c r="O19" s="7">
        <v>0</v>
      </c>
      <c r="P19" s="7">
        <v>28</v>
      </c>
      <c r="Q19" s="7">
        <f t="shared" si="1"/>
        <v>557</v>
      </c>
      <c r="R19" s="7">
        <v>5</v>
      </c>
      <c r="S19" s="7">
        <v>11</v>
      </c>
      <c r="T19" s="7">
        <v>1177</v>
      </c>
      <c r="U19" s="7">
        <v>2987</v>
      </c>
    </row>
    <row r="20" spans="2:21" x14ac:dyDescent="0.2">
      <c r="B20" s="9">
        <v>2017</v>
      </c>
      <c r="C20" s="7">
        <v>17</v>
      </c>
      <c r="D20" s="7">
        <v>12</v>
      </c>
      <c r="E20" s="7">
        <v>1</v>
      </c>
      <c r="F20" s="7">
        <v>41</v>
      </c>
      <c r="G20" s="7">
        <v>9</v>
      </c>
      <c r="H20" s="7">
        <v>0</v>
      </c>
      <c r="I20" s="7">
        <v>1</v>
      </c>
      <c r="J20" s="7">
        <v>72</v>
      </c>
      <c r="K20" s="7">
        <v>285</v>
      </c>
      <c r="L20" s="7">
        <v>70</v>
      </c>
      <c r="M20" s="7">
        <v>2</v>
      </c>
      <c r="N20" s="7">
        <v>15</v>
      </c>
      <c r="O20" s="7">
        <v>0</v>
      </c>
      <c r="P20" s="7">
        <v>27</v>
      </c>
      <c r="Q20" s="7">
        <f t="shared" si="1"/>
        <v>552</v>
      </c>
      <c r="R20" s="7">
        <v>3</v>
      </c>
      <c r="S20" s="7">
        <v>5</v>
      </c>
      <c r="T20" s="7">
        <v>979</v>
      </c>
      <c r="U20" s="7">
        <v>2368</v>
      </c>
    </row>
    <row r="21" spans="2:21" x14ac:dyDescent="0.2">
      <c r="B21" s="38">
        <v>2018</v>
      </c>
      <c r="C21">
        <v>11</v>
      </c>
      <c r="D21">
        <v>13</v>
      </c>
      <c r="E21">
        <v>2</v>
      </c>
      <c r="F21">
        <v>31</v>
      </c>
      <c r="G21">
        <v>4</v>
      </c>
      <c r="H21">
        <v>2</v>
      </c>
      <c r="I21">
        <v>1</v>
      </c>
      <c r="J21">
        <v>48</v>
      </c>
      <c r="K21">
        <v>170</v>
      </c>
      <c r="L21">
        <v>35</v>
      </c>
      <c r="M21">
        <v>1</v>
      </c>
      <c r="N21">
        <v>14</v>
      </c>
      <c r="O21">
        <v>0</v>
      </c>
      <c r="P21">
        <v>17</v>
      </c>
      <c r="Q21" s="7">
        <f t="shared" si="1"/>
        <v>349</v>
      </c>
      <c r="R21">
        <v>3</v>
      </c>
      <c r="S21">
        <v>11</v>
      </c>
      <c r="T21">
        <v>692</v>
      </c>
      <c r="U21">
        <v>1958</v>
      </c>
    </row>
    <row r="22" spans="2:21" x14ac:dyDescent="0.2">
      <c r="B22" s="38">
        <v>2019</v>
      </c>
      <c r="C22">
        <v>16</v>
      </c>
      <c r="D22">
        <v>15</v>
      </c>
      <c r="E22">
        <v>0</v>
      </c>
      <c r="F22">
        <v>33</v>
      </c>
      <c r="G22">
        <v>8</v>
      </c>
      <c r="H22">
        <v>0</v>
      </c>
      <c r="I22">
        <v>1</v>
      </c>
      <c r="J22">
        <v>47</v>
      </c>
      <c r="K22">
        <v>153</v>
      </c>
      <c r="L22">
        <v>50</v>
      </c>
      <c r="M22">
        <v>8</v>
      </c>
      <c r="N22">
        <v>14</v>
      </c>
      <c r="O22">
        <v>0</v>
      </c>
      <c r="P22">
        <v>22</v>
      </c>
      <c r="Q22" s="7">
        <f t="shared" si="1"/>
        <v>367</v>
      </c>
      <c r="R22">
        <v>1</v>
      </c>
      <c r="S22">
        <v>16</v>
      </c>
      <c r="T22">
        <v>662</v>
      </c>
      <c r="U22">
        <v>1809</v>
      </c>
    </row>
    <row r="23" spans="2:21" x14ac:dyDescent="0.2">
      <c r="B23" s="38">
        <v>2020</v>
      </c>
      <c r="C23">
        <v>12</v>
      </c>
      <c r="D23">
        <v>8</v>
      </c>
      <c r="E23">
        <v>0</v>
      </c>
      <c r="F23">
        <v>21</v>
      </c>
      <c r="G23">
        <v>5</v>
      </c>
      <c r="H23">
        <v>0</v>
      </c>
      <c r="I23">
        <v>0</v>
      </c>
      <c r="J23">
        <v>22</v>
      </c>
      <c r="K23">
        <v>131</v>
      </c>
      <c r="L23">
        <v>36</v>
      </c>
      <c r="M23">
        <v>1</v>
      </c>
      <c r="N23">
        <v>5</v>
      </c>
      <c r="O23">
        <v>0</v>
      </c>
      <c r="P23">
        <v>18</v>
      </c>
      <c r="Q23" s="7">
        <f t="shared" si="1"/>
        <v>259</v>
      </c>
      <c r="R23">
        <v>4</v>
      </c>
      <c r="S23">
        <v>5</v>
      </c>
      <c r="T23">
        <v>452</v>
      </c>
      <c r="U23">
        <v>1468</v>
      </c>
    </row>
    <row r="24" spans="2:21" x14ac:dyDescent="0.2">
      <c r="B24" s="38">
        <v>2021</v>
      </c>
      <c r="C24">
        <v>14</v>
      </c>
      <c r="D24">
        <v>12</v>
      </c>
      <c r="E24">
        <v>0</v>
      </c>
      <c r="F24">
        <v>32</v>
      </c>
      <c r="G24">
        <v>5</v>
      </c>
      <c r="H24">
        <v>3</v>
      </c>
      <c r="I24">
        <v>0</v>
      </c>
      <c r="J24">
        <v>43</v>
      </c>
      <c r="K24">
        <v>149</v>
      </c>
      <c r="L24">
        <v>42</v>
      </c>
      <c r="M24">
        <v>3</v>
      </c>
      <c r="N24">
        <v>8</v>
      </c>
      <c r="O24">
        <v>1</v>
      </c>
      <c r="P24">
        <v>9</v>
      </c>
      <c r="Q24" s="7">
        <f t="shared" si="1"/>
        <v>321</v>
      </c>
      <c r="R24">
        <v>7</v>
      </c>
      <c r="S24">
        <v>12</v>
      </c>
      <c r="T24">
        <v>636</v>
      </c>
      <c r="U24">
        <v>1847</v>
      </c>
    </row>
    <row r="25" spans="2:21" x14ac:dyDescent="0.2">
      <c r="B25" s="9">
        <v>2022</v>
      </c>
      <c r="C25">
        <v>16</v>
      </c>
      <c r="D25">
        <v>11</v>
      </c>
      <c r="E25">
        <v>0</v>
      </c>
      <c r="F25">
        <v>45</v>
      </c>
      <c r="G25">
        <v>9</v>
      </c>
      <c r="H25">
        <v>2</v>
      </c>
      <c r="I25">
        <v>0</v>
      </c>
      <c r="J25">
        <v>49</v>
      </c>
      <c r="K25">
        <v>182</v>
      </c>
      <c r="L25">
        <v>74</v>
      </c>
      <c r="M25">
        <v>1</v>
      </c>
      <c r="N25">
        <v>16</v>
      </c>
      <c r="O25">
        <v>1</v>
      </c>
      <c r="P25">
        <v>22</v>
      </c>
      <c r="Q25">
        <v>428</v>
      </c>
      <c r="R25">
        <v>2</v>
      </c>
      <c r="S25">
        <v>12</v>
      </c>
      <c r="T25">
        <v>773</v>
      </c>
      <c r="U25">
        <v>1919</v>
      </c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12" activePane="bottomRight" state="frozen"/>
      <selection pane="topRight" activeCell="U17" sqref="U17"/>
      <selection pane="bottomLeft" activeCell="U17" sqref="U17"/>
      <selection pane="bottomRight" activeCell="U27" sqref="U27"/>
    </sheetView>
  </sheetViews>
  <sheetFormatPr baseColWidth="10" defaultColWidth="11.42578125" defaultRowHeight="12.75" x14ac:dyDescent="0.2"/>
  <cols>
    <col min="1" max="1" width="26.42578125" customWidth="1"/>
    <col min="257" max="257" width="26.42578125" customWidth="1"/>
    <col min="513" max="513" width="26.42578125" customWidth="1"/>
    <col min="769" max="769" width="26.42578125" customWidth="1"/>
    <col min="1025" max="1025" width="26.42578125" customWidth="1"/>
    <col min="1281" max="1281" width="26.42578125" customWidth="1"/>
    <col min="1537" max="1537" width="26.42578125" customWidth="1"/>
    <col min="1793" max="1793" width="26.42578125" customWidth="1"/>
    <col min="2049" max="2049" width="26.42578125" customWidth="1"/>
    <col min="2305" max="2305" width="26.42578125" customWidth="1"/>
    <col min="2561" max="2561" width="26.42578125" customWidth="1"/>
    <col min="2817" max="2817" width="26.42578125" customWidth="1"/>
    <col min="3073" max="3073" width="26.42578125" customWidth="1"/>
    <col min="3329" max="3329" width="26.42578125" customWidth="1"/>
    <col min="3585" max="3585" width="26.42578125" customWidth="1"/>
    <col min="3841" max="3841" width="26.42578125" customWidth="1"/>
    <col min="4097" max="4097" width="26.42578125" customWidth="1"/>
    <col min="4353" max="4353" width="26.42578125" customWidth="1"/>
    <col min="4609" max="4609" width="26.42578125" customWidth="1"/>
    <col min="4865" max="4865" width="26.42578125" customWidth="1"/>
    <col min="5121" max="5121" width="26.42578125" customWidth="1"/>
    <col min="5377" max="5377" width="26.42578125" customWidth="1"/>
    <col min="5633" max="5633" width="26.42578125" customWidth="1"/>
    <col min="5889" max="5889" width="26.42578125" customWidth="1"/>
    <col min="6145" max="6145" width="26.42578125" customWidth="1"/>
    <col min="6401" max="6401" width="26.42578125" customWidth="1"/>
    <col min="6657" max="6657" width="26.42578125" customWidth="1"/>
    <col min="6913" max="6913" width="26.42578125" customWidth="1"/>
    <col min="7169" max="7169" width="26.42578125" customWidth="1"/>
    <col min="7425" max="7425" width="26.42578125" customWidth="1"/>
    <col min="7681" max="7681" width="26.42578125" customWidth="1"/>
    <col min="7937" max="7937" width="26.42578125" customWidth="1"/>
    <col min="8193" max="8193" width="26.42578125" customWidth="1"/>
    <col min="8449" max="8449" width="26.42578125" customWidth="1"/>
    <col min="8705" max="8705" width="26.42578125" customWidth="1"/>
    <col min="8961" max="8961" width="26.42578125" customWidth="1"/>
    <col min="9217" max="9217" width="26.42578125" customWidth="1"/>
    <col min="9473" max="9473" width="26.42578125" customWidth="1"/>
    <col min="9729" max="9729" width="26.42578125" customWidth="1"/>
    <col min="9985" max="9985" width="26.42578125" customWidth="1"/>
    <col min="10241" max="10241" width="26.42578125" customWidth="1"/>
    <col min="10497" max="10497" width="26.42578125" customWidth="1"/>
    <col min="10753" max="10753" width="26.42578125" customWidth="1"/>
    <col min="11009" max="11009" width="26.42578125" customWidth="1"/>
    <col min="11265" max="11265" width="26.42578125" customWidth="1"/>
    <col min="11521" max="11521" width="26.42578125" customWidth="1"/>
    <col min="11777" max="11777" width="26.42578125" customWidth="1"/>
    <col min="12033" max="12033" width="26.42578125" customWidth="1"/>
    <col min="12289" max="12289" width="26.42578125" customWidth="1"/>
    <col min="12545" max="12545" width="26.42578125" customWidth="1"/>
    <col min="12801" max="12801" width="26.42578125" customWidth="1"/>
    <col min="13057" max="13057" width="26.42578125" customWidth="1"/>
    <col min="13313" max="13313" width="26.42578125" customWidth="1"/>
    <col min="13569" max="13569" width="26.42578125" customWidth="1"/>
    <col min="13825" max="13825" width="26.42578125" customWidth="1"/>
    <col min="14081" max="14081" width="26.42578125" customWidth="1"/>
    <col min="14337" max="14337" width="26.42578125" customWidth="1"/>
    <col min="14593" max="14593" width="26.42578125" customWidth="1"/>
    <col min="14849" max="14849" width="26.42578125" customWidth="1"/>
    <col min="15105" max="15105" width="26.42578125" customWidth="1"/>
    <col min="15361" max="15361" width="26.42578125" customWidth="1"/>
    <col min="15617" max="15617" width="26.42578125" customWidth="1"/>
    <col min="15873" max="15873" width="26.42578125" customWidth="1"/>
    <col min="16129" max="16129" width="26.42578125" customWidth="1"/>
  </cols>
  <sheetData>
    <row r="1" spans="1:21" ht="25.5" x14ac:dyDescent="0.2">
      <c r="A1" s="23" t="s">
        <v>36</v>
      </c>
    </row>
    <row r="2" spans="1:21" ht="25.5" x14ac:dyDescent="0.2">
      <c r="A2" s="23" t="s">
        <v>40</v>
      </c>
    </row>
    <row r="3" spans="1:21" ht="38.25" x14ac:dyDescent="0.2">
      <c r="A3" s="4" t="s">
        <v>16</v>
      </c>
    </row>
    <row r="5" spans="1:21" x14ac:dyDescent="0.2"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5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19" t="s">
        <v>31</v>
      </c>
      <c r="S5" s="19" t="s">
        <v>32</v>
      </c>
      <c r="T5" s="9" t="s">
        <v>33</v>
      </c>
      <c r="U5" s="9" t="s">
        <v>6</v>
      </c>
    </row>
    <row r="6" spans="1:21" x14ac:dyDescent="0.2">
      <c r="B6" s="9">
        <v>2003</v>
      </c>
      <c r="C6" s="7">
        <v>85</v>
      </c>
      <c r="D6" s="7">
        <v>35</v>
      </c>
      <c r="E6" s="7">
        <v>0</v>
      </c>
      <c r="F6" s="7">
        <v>216</v>
      </c>
      <c r="G6" s="7">
        <v>20</v>
      </c>
      <c r="H6" s="7">
        <v>3</v>
      </c>
      <c r="I6" s="7">
        <v>7</v>
      </c>
      <c r="J6" s="7">
        <v>271</v>
      </c>
      <c r="K6" s="7">
        <v>1496</v>
      </c>
      <c r="L6" s="7">
        <v>202</v>
      </c>
      <c r="M6" s="7">
        <v>8</v>
      </c>
      <c r="N6" s="7">
        <v>70</v>
      </c>
      <c r="O6" s="7">
        <v>1</v>
      </c>
      <c r="P6" s="7">
        <v>175</v>
      </c>
      <c r="Q6" s="7">
        <f>SUM(C6:P6)</f>
        <v>2589</v>
      </c>
      <c r="R6" s="25">
        <v>12</v>
      </c>
      <c r="S6" s="25">
        <v>28</v>
      </c>
      <c r="T6" s="7">
        <v>4592</v>
      </c>
      <c r="U6" s="7">
        <v>12718</v>
      </c>
    </row>
    <row r="7" spans="1:21" x14ac:dyDescent="0.2">
      <c r="B7" s="9">
        <v>2004</v>
      </c>
      <c r="C7" s="7">
        <v>60</v>
      </c>
      <c r="D7" s="7">
        <v>59</v>
      </c>
      <c r="E7" s="7">
        <v>2</v>
      </c>
      <c r="F7" s="7">
        <v>164</v>
      </c>
      <c r="G7" s="7">
        <v>21</v>
      </c>
      <c r="H7" s="7">
        <v>3</v>
      </c>
      <c r="I7" s="7">
        <v>0</v>
      </c>
      <c r="J7" s="7">
        <v>266</v>
      </c>
      <c r="K7" s="7">
        <v>1505</v>
      </c>
      <c r="L7" s="7">
        <v>181</v>
      </c>
      <c r="M7" s="7">
        <v>12</v>
      </c>
      <c r="N7" s="7">
        <v>54</v>
      </c>
      <c r="O7" s="7">
        <v>0</v>
      </c>
      <c r="P7" s="7">
        <v>184</v>
      </c>
      <c r="Q7" s="7">
        <f t="shared" ref="Q7:Q24" si="0">SUM(C7:P7)</f>
        <v>2511</v>
      </c>
      <c r="R7" s="25">
        <v>9</v>
      </c>
      <c r="S7" s="25">
        <v>25</v>
      </c>
      <c r="T7" s="7">
        <v>4452</v>
      </c>
      <c r="U7" s="7">
        <v>12915</v>
      </c>
    </row>
    <row r="8" spans="1:21" x14ac:dyDescent="0.2">
      <c r="B8" s="9">
        <v>2005</v>
      </c>
      <c r="C8" s="7">
        <v>45</v>
      </c>
      <c r="D8" s="7">
        <v>58</v>
      </c>
      <c r="E8" s="7">
        <v>4</v>
      </c>
      <c r="F8" s="7">
        <v>187</v>
      </c>
      <c r="G8" s="7">
        <v>26</v>
      </c>
      <c r="H8" s="7">
        <v>6</v>
      </c>
      <c r="I8" s="7">
        <v>2</v>
      </c>
      <c r="J8" s="7">
        <v>257</v>
      </c>
      <c r="K8" s="7">
        <v>1401</v>
      </c>
      <c r="L8" s="7">
        <v>173</v>
      </c>
      <c r="M8" s="7">
        <v>4</v>
      </c>
      <c r="N8" s="7">
        <v>71</v>
      </c>
      <c r="O8" s="7">
        <v>0</v>
      </c>
      <c r="P8" s="7">
        <v>177</v>
      </c>
      <c r="Q8" s="7">
        <f t="shared" si="0"/>
        <v>2411</v>
      </c>
      <c r="R8" s="25">
        <v>8</v>
      </c>
      <c r="S8" s="25">
        <v>27</v>
      </c>
      <c r="T8" s="7">
        <v>4109</v>
      </c>
      <c r="U8" s="7">
        <v>13175</v>
      </c>
    </row>
    <row r="9" spans="1:21" x14ac:dyDescent="0.2">
      <c r="B9" s="9">
        <v>2006</v>
      </c>
      <c r="C9" s="7">
        <v>52</v>
      </c>
      <c r="D9" s="7">
        <v>47</v>
      </c>
      <c r="E9" s="7">
        <v>0</v>
      </c>
      <c r="F9" s="7">
        <v>161</v>
      </c>
      <c r="G9" s="7">
        <v>20</v>
      </c>
      <c r="H9" s="7">
        <v>6</v>
      </c>
      <c r="I9" s="7">
        <v>4</v>
      </c>
      <c r="J9" s="7">
        <v>209</v>
      </c>
      <c r="K9" s="7">
        <v>1270</v>
      </c>
      <c r="L9" s="7">
        <v>163</v>
      </c>
      <c r="M9" s="7">
        <v>11</v>
      </c>
      <c r="N9" s="7">
        <v>63</v>
      </c>
      <c r="O9" s="7">
        <v>0</v>
      </c>
      <c r="P9" s="7">
        <v>153</v>
      </c>
      <c r="Q9" s="7">
        <f t="shared" si="0"/>
        <v>2159</v>
      </c>
      <c r="R9" s="25">
        <v>5</v>
      </c>
      <c r="S9" s="25">
        <v>24</v>
      </c>
      <c r="T9" s="7">
        <v>3526</v>
      </c>
      <c r="U9" s="7">
        <v>11831</v>
      </c>
    </row>
    <row r="10" spans="1:21" x14ac:dyDescent="0.2">
      <c r="B10" s="9">
        <v>2007</v>
      </c>
      <c r="C10" s="7">
        <v>69</v>
      </c>
      <c r="D10" s="7">
        <v>39</v>
      </c>
      <c r="E10" s="7">
        <v>2</v>
      </c>
      <c r="F10" s="7">
        <v>181</v>
      </c>
      <c r="G10" s="7">
        <v>25</v>
      </c>
      <c r="H10" s="7">
        <v>6</v>
      </c>
      <c r="I10" s="7">
        <v>7</v>
      </c>
      <c r="J10" s="7">
        <v>174</v>
      </c>
      <c r="K10" s="7">
        <v>1095</v>
      </c>
      <c r="L10" s="7">
        <v>182</v>
      </c>
      <c r="M10" s="7">
        <v>5</v>
      </c>
      <c r="N10" s="7">
        <v>74</v>
      </c>
      <c r="O10" s="7">
        <v>0</v>
      </c>
      <c r="P10" s="7">
        <v>135</v>
      </c>
      <c r="Q10" s="7">
        <f t="shared" si="0"/>
        <v>1994</v>
      </c>
      <c r="R10" s="25">
        <v>7</v>
      </c>
      <c r="S10" s="25">
        <v>21</v>
      </c>
      <c r="T10" s="7">
        <v>3392</v>
      </c>
      <c r="U10" s="7">
        <v>11522</v>
      </c>
    </row>
    <row r="11" spans="1:21" x14ac:dyDescent="0.2">
      <c r="B11" s="9">
        <v>2008</v>
      </c>
      <c r="C11" s="7">
        <v>50</v>
      </c>
      <c r="D11" s="7">
        <v>33</v>
      </c>
      <c r="E11" s="7">
        <v>0</v>
      </c>
      <c r="F11" s="7">
        <v>176</v>
      </c>
      <c r="G11" s="7">
        <v>11</v>
      </c>
      <c r="H11" s="7">
        <v>7</v>
      </c>
      <c r="I11" s="7">
        <v>5</v>
      </c>
      <c r="J11" s="7">
        <v>199</v>
      </c>
      <c r="K11" s="7">
        <v>1025</v>
      </c>
      <c r="L11" s="7">
        <v>153</v>
      </c>
      <c r="M11" s="7">
        <v>8</v>
      </c>
      <c r="N11" s="7">
        <v>56</v>
      </c>
      <c r="O11" s="7">
        <v>0</v>
      </c>
      <c r="P11" s="7">
        <v>138</v>
      </c>
      <c r="Q11" s="7">
        <f t="shared" si="0"/>
        <v>1861</v>
      </c>
      <c r="R11" s="25">
        <v>3</v>
      </c>
      <c r="S11" s="25">
        <v>23</v>
      </c>
      <c r="T11" s="7">
        <v>3102</v>
      </c>
      <c r="U11" s="7">
        <v>9839</v>
      </c>
    </row>
    <row r="12" spans="1:21" x14ac:dyDescent="0.2">
      <c r="B12" s="9">
        <v>2009</v>
      </c>
      <c r="C12" s="7">
        <v>58</v>
      </c>
      <c r="D12" s="7">
        <v>34</v>
      </c>
      <c r="E12" s="7">
        <v>2</v>
      </c>
      <c r="F12" s="7">
        <v>138</v>
      </c>
      <c r="G12" s="7">
        <v>10</v>
      </c>
      <c r="H12" s="7">
        <v>7</v>
      </c>
      <c r="I12" s="7">
        <v>1</v>
      </c>
      <c r="J12" s="7">
        <v>150</v>
      </c>
      <c r="K12" s="7">
        <v>964</v>
      </c>
      <c r="L12" s="7">
        <v>149</v>
      </c>
      <c r="M12" s="7">
        <v>7</v>
      </c>
      <c r="N12" s="7">
        <v>52</v>
      </c>
      <c r="O12" s="7">
        <v>0</v>
      </c>
      <c r="P12" s="7">
        <v>128</v>
      </c>
      <c r="Q12" s="7">
        <f t="shared" si="0"/>
        <v>1700</v>
      </c>
      <c r="R12" s="25">
        <v>3</v>
      </c>
      <c r="S12" s="25">
        <v>16</v>
      </c>
      <c r="T12" s="7">
        <v>2833</v>
      </c>
      <c r="U12" s="7">
        <v>9119</v>
      </c>
    </row>
    <row r="13" spans="1:21" x14ac:dyDescent="0.2">
      <c r="B13" s="9">
        <v>2010</v>
      </c>
      <c r="C13" s="7">
        <v>59</v>
      </c>
      <c r="D13" s="7">
        <v>20</v>
      </c>
      <c r="E13" s="7">
        <v>1</v>
      </c>
      <c r="F13" s="7">
        <v>145</v>
      </c>
      <c r="G13" s="7">
        <v>17</v>
      </c>
      <c r="H13" s="7">
        <v>3</v>
      </c>
      <c r="I13" s="7">
        <v>6</v>
      </c>
      <c r="J13" s="7">
        <v>177</v>
      </c>
      <c r="K13" s="7">
        <v>972</v>
      </c>
      <c r="L13" s="7">
        <v>126</v>
      </c>
      <c r="M13" s="7">
        <v>5</v>
      </c>
      <c r="N13" s="7">
        <v>63</v>
      </c>
      <c r="O13" s="7">
        <v>0</v>
      </c>
      <c r="P13" s="7">
        <v>120</v>
      </c>
      <c r="Q13" s="7">
        <f t="shared" si="0"/>
        <v>1714</v>
      </c>
      <c r="R13" s="7">
        <v>7</v>
      </c>
      <c r="S13" s="7">
        <v>23</v>
      </c>
      <c r="T13" s="7">
        <v>2815</v>
      </c>
      <c r="U13" s="7">
        <v>9094</v>
      </c>
    </row>
    <row r="14" spans="1:21" x14ac:dyDescent="0.2">
      <c r="B14" s="9">
        <v>2011</v>
      </c>
      <c r="C14" s="7">
        <v>55</v>
      </c>
      <c r="D14" s="7">
        <v>37</v>
      </c>
      <c r="E14" s="7">
        <v>1</v>
      </c>
      <c r="F14" s="7">
        <v>178</v>
      </c>
      <c r="G14" s="7">
        <v>20</v>
      </c>
      <c r="H14" s="7">
        <v>2</v>
      </c>
      <c r="I14" s="7">
        <v>2</v>
      </c>
      <c r="J14" s="7">
        <v>202</v>
      </c>
      <c r="K14" s="7">
        <v>1093</v>
      </c>
      <c r="L14" s="7">
        <v>187</v>
      </c>
      <c r="M14" s="7">
        <v>5</v>
      </c>
      <c r="N14" s="7">
        <v>56</v>
      </c>
      <c r="O14" s="7">
        <v>1</v>
      </c>
      <c r="P14" s="7">
        <v>153</v>
      </c>
      <c r="Q14" s="7">
        <f t="shared" si="0"/>
        <v>1992</v>
      </c>
      <c r="R14" s="7">
        <v>9</v>
      </c>
      <c r="S14" s="7">
        <v>15</v>
      </c>
      <c r="T14" s="7">
        <v>3261</v>
      </c>
      <c r="U14" s="7">
        <v>10542</v>
      </c>
    </row>
    <row r="15" spans="1:21" x14ac:dyDescent="0.2">
      <c r="B15" s="9">
        <v>2012</v>
      </c>
      <c r="C15">
        <v>67</v>
      </c>
      <c r="D15">
        <v>38</v>
      </c>
      <c r="E15">
        <v>2</v>
      </c>
      <c r="F15">
        <v>175</v>
      </c>
      <c r="G15">
        <v>14</v>
      </c>
      <c r="H15">
        <v>4</v>
      </c>
      <c r="I15">
        <v>4</v>
      </c>
      <c r="J15">
        <v>202</v>
      </c>
      <c r="K15" s="7">
        <v>1193</v>
      </c>
      <c r="L15">
        <v>206</v>
      </c>
      <c r="M15">
        <v>12</v>
      </c>
      <c r="N15">
        <v>73</v>
      </c>
      <c r="O15">
        <v>1</v>
      </c>
      <c r="P15">
        <v>164</v>
      </c>
      <c r="Q15" s="7">
        <f t="shared" si="0"/>
        <v>2155</v>
      </c>
      <c r="R15">
        <v>5</v>
      </c>
      <c r="S15">
        <v>24</v>
      </c>
      <c r="T15" s="7">
        <v>3472</v>
      </c>
      <c r="U15" s="7">
        <v>11328</v>
      </c>
    </row>
    <row r="16" spans="1:21" x14ac:dyDescent="0.2">
      <c r="B16" s="9">
        <v>2013</v>
      </c>
      <c r="C16">
        <v>74</v>
      </c>
      <c r="D16">
        <v>51</v>
      </c>
      <c r="E16">
        <v>3</v>
      </c>
      <c r="F16">
        <v>197</v>
      </c>
      <c r="G16">
        <v>28</v>
      </c>
      <c r="H16">
        <v>3</v>
      </c>
      <c r="I16">
        <v>9</v>
      </c>
      <c r="J16">
        <v>245</v>
      </c>
      <c r="K16">
        <v>1291</v>
      </c>
      <c r="L16">
        <v>185</v>
      </c>
      <c r="M16">
        <v>8</v>
      </c>
      <c r="N16">
        <v>62</v>
      </c>
      <c r="O16">
        <v>0</v>
      </c>
      <c r="P16">
        <v>176</v>
      </c>
      <c r="Q16" s="7">
        <f t="shared" si="0"/>
        <v>2332</v>
      </c>
      <c r="R16">
        <v>8</v>
      </c>
      <c r="S16">
        <v>25</v>
      </c>
      <c r="T16" s="7">
        <v>3892</v>
      </c>
      <c r="U16" s="7">
        <v>12375</v>
      </c>
    </row>
    <row r="17" spans="2:21" x14ac:dyDescent="0.2">
      <c r="B17" s="9">
        <v>2014</v>
      </c>
      <c r="C17" s="7">
        <v>58</v>
      </c>
      <c r="D17" s="7">
        <v>17</v>
      </c>
      <c r="E17" s="7">
        <v>2</v>
      </c>
      <c r="F17" s="7">
        <v>138</v>
      </c>
      <c r="G17" s="7">
        <v>17</v>
      </c>
      <c r="H17" s="7">
        <v>6</v>
      </c>
      <c r="I17" s="7">
        <v>4</v>
      </c>
      <c r="J17" s="7">
        <v>170</v>
      </c>
      <c r="K17" s="7">
        <v>1099</v>
      </c>
      <c r="L17" s="7">
        <v>163</v>
      </c>
      <c r="M17" s="7">
        <v>4</v>
      </c>
      <c r="N17" s="7">
        <v>63</v>
      </c>
      <c r="O17" s="7">
        <v>0</v>
      </c>
      <c r="P17" s="7">
        <v>132</v>
      </c>
      <c r="Q17" s="7">
        <f t="shared" si="0"/>
        <v>1873</v>
      </c>
      <c r="R17" s="7">
        <v>4</v>
      </c>
      <c r="S17" s="7">
        <v>31</v>
      </c>
      <c r="T17" s="7">
        <v>3336</v>
      </c>
      <c r="U17" s="7">
        <v>10666</v>
      </c>
    </row>
    <row r="18" spans="2:21" x14ac:dyDescent="0.2">
      <c r="B18" s="9">
        <v>2015</v>
      </c>
      <c r="C18" s="7">
        <v>60</v>
      </c>
      <c r="D18" s="7">
        <v>33</v>
      </c>
      <c r="E18" s="7">
        <v>3</v>
      </c>
      <c r="F18" s="7">
        <v>171</v>
      </c>
      <c r="G18" s="7">
        <v>21</v>
      </c>
      <c r="H18" s="7">
        <v>3</v>
      </c>
      <c r="I18" s="7">
        <v>7</v>
      </c>
      <c r="J18" s="7">
        <v>193</v>
      </c>
      <c r="K18" s="7">
        <v>1185</v>
      </c>
      <c r="L18" s="7">
        <v>146</v>
      </c>
      <c r="M18" s="7">
        <v>7</v>
      </c>
      <c r="N18" s="7">
        <v>67</v>
      </c>
      <c r="O18" s="7">
        <v>0</v>
      </c>
      <c r="P18" s="7">
        <v>148</v>
      </c>
      <c r="Q18" s="7">
        <f t="shared" si="0"/>
        <v>2044</v>
      </c>
      <c r="R18" s="7">
        <v>10</v>
      </c>
      <c r="S18" s="7">
        <v>28</v>
      </c>
      <c r="T18" s="7">
        <v>3553</v>
      </c>
      <c r="U18" s="7">
        <v>10752</v>
      </c>
    </row>
    <row r="19" spans="2:21" x14ac:dyDescent="0.2">
      <c r="B19" s="9">
        <v>2016</v>
      </c>
      <c r="C19" s="7">
        <v>82</v>
      </c>
      <c r="D19" s="7">
        <v>46</v>
      </c>
      <c r="E19" s="7">
        <v>2</v>
      </c>
      <c r="F19" s="7">
        <v>201</v>
      </c>
      <c r="G19" s="7">
        <v>28</v>
      </c>
      <c r="H19" s="7">
        <v>5</v>
      </c>
      <c r="I19" s="7">
        <v>5</v>
      </c>
      <c r="J19" s="7">
        <v>273</v>
      </c>
      <c r="K19" s="7">
        <v>1273</v>
      </c>
      <c r="L19" s="7">
        <v>232</v>
      </c>
      <c r="M19" s="7">
        <v>10</v>
      </c>
      <c r="N19" s="7">
        <v>80</v>
      </c>
      <c r="O19" s="7">
        <v>0</v>
      </c>
      <c r="P19" s="7">
        <v>176</v>
      </c>
      <c r="Q19" s="7">
        <f t="shared" si="0"/>
        <v>2413</v>
      </c>
      <c r="R19" s="7">
        <v>6</v>
      </c>
      <c r="S19" s="7">
        <v>30</v>
      </c>
      <c r="T19" s="7">
        <v>4049</v>
      </c>
      <c r="U19" s="7">
        <v>11795</v>
      </c>
    </row>
    <row r="20" spans="2:21" x14ac:dyDescent="0.2">
      <c r="B20" s="9">
        <v>2017</v>
      </c>
      <c r="C20" s="7">
        <v>55</v>
      </c>
      <c r="D20" s="7">
        <v>41</v>
      </c>
      <c r="E20" s="7">
        <v>1</v>
      </c>
      <c r="F20" s="7">
        <v>194</v>
      </c>
      <c r="G20" s="7">
        <v>22</v>
      </c>
      <c r="H20" s="7">
        <v>7</v>
      </c>
      <c r="I20" s="7">
        <v>1</v>
      </c>
      <c r="J20" s="7">
        <v>246</v>
      </c>
      <c r="K20" s="7">
        <v>1416</v>
      </c>
      <c r="L20" s="7">
        <v>209</v>
      </c>
      <c r="M20" s="7">
        <v>8</v>
      </c>
      <c r="N20" s="7">
        <v>93</v>
      </c>
      <c r="O20" s="7">
        <v>0</v>
      </c>
      <c r="P20" s="7">
        <v>152</v>
      </c>
      <c r="Q20" s="7">
        <f t="shared" si="0"/>
        <v>2445</v>
      </c>
      <c r="R20" s="7">
        <v>13</v>
      </c>
      <c r="S20" s="7">
        <v>20</v>
      </c>
      <c r="T20" s="7">
        <v>3837</v>
      </c>
      <c r="U20" s="7">
        <v>11379</v>
      </c>
    </row>
    <row r="21" spans="2:21" x14ac:dyDescent="0.2">
      <c r="B21" s="38">
        <v>2018</v>
      </c>
      <c r="C21" s="7">
        <v>57</v>
      </c>
      <c r="D21" s="7">
        <v>22</v>
      </c>
      <c r="E21" s="7">
        <v>1</v>
      </c>
      <c r="F21" s="7">
        <v>240</v>
      </c>
      <c r="G21" s="7">
        <v>35</v>
      </c>
      <c r="H21" s="7">
        <v>4</v>
      </c>
      <c r="I21" s="7">
        <v>2</v>
      </c>
      <c r="J21" s="7">
        <v>317</v>
      </c>
      <c r="K21" s="7">
        <v>1426</v>
      </c>
      <c r="L21" s="7">
        <v>250</v>
      </c>
      <c r="M21" s="7">
        <v>9</v>
      </c>
      <c r="N21" s="7">
        <v>65</v>
      </c>
      <c r="O21" s="7">
        <v>0</v>
      </c>
      <c r="P21" s="7">
        <v>173</v>
      </c>
      <c r="Q21" s="7">
        <f t="shared" si="0"/>
        <v>2601</v>
      </c>
      <c r="R21" s="7">
        <v>8</v>
      </c>
      <c r="S21" s="7">
        <v>23</v>
      </c>
      <c r="T21" s="7">
        <v>4440</v>
      </c>
      <c r="U21" s="7">
        <v>12270</v>
      </c>
    </row>
    <row r="22" spans="2:21" x14ac:dyDescent="0.2">
      <c r="B22" s="38">
        <v>2019</v>
      </c>
      <c r="C22" s="7">
        <v>62</v>
      </c>
      <c r="D22" s="7">
        <v>51</v>
      </c>
      <c r="E22" s="7">
        <v>2</v>
      </c>
      <c r="F22" s="7">
        <v>241</v>
      </c>
      <c r="G22" s="7">
        <v>32</v>
      </c>
      <c r="H22" s="7">
        <v>5</v>
      </c>
      <c r="I22" s="7">
        <v>3</v>
      </c>
      <c r="J22" s="7">
        <v>278</v>
      </c>
      <c r="K22" s="7">
        <v>1298</v>
      </c>
      <c r="L22" s="7">
        <v>229</v>
      </c>
      <c r="M22" s="7">
        <v>11</v>
      </c>
      <c r="N22" s="7">
        <v>76</v>
      </c>
      <c r="O22" s="7">
        <v>0</v>
      </c>
      <c r="P22" s="7">
        <v>195</v>
      </c>
      <c r="Q22" s="7">
        <f t="shared" si="0"/>
        <v>2483</v>
      </c>
      <c r="R22" s="7">
        <v>14</v>
      </c>
      <c r="S22" s="7">
        <v>30</v>
      </c>
      <c r="T22" s="7">
        <v>4277</v>
      </c>
      <c r="U22" s="7">
        <v>11850</v>
      </c>
    </row>
    <row r="23" spans="2:21" x14ac:dyDescent="0.2">
      <c r="B23" s="38">
        <v>2020</v>
      </c>
      <c r="C23" s="7">
        <v>59</v>
      </c>
      <c r="D23" s="7">
        <v>34</v>
      </c>
      <c r="E23" s="7">
        <v>1</v>
      </c>
      <c r="F23" s="7">
        <v>181</v>
      </c>
      <c r="G23" s="7">
        <v>15</v>
      </c>
      <c r="H23" s="7">
        <v>1</v>
      </c>
      <c r="I23" s="7">
        <v>3</v>
      </c>
      <c r="J23" s="7">
        <v>235</v>
      </c>
      <c r="K23" s="7">
        <v>1112</v>
      </c>
      <c r="L23" s="7">
        <v>197</v>
      </c>
      <c r="M23" s="7">
        <v>3</v>
      </c>
      <c r="N23" s="7">
        <v>61</v>
      </c>
      <c r="O23" s="7">
        <v>0</v>
      </c>
      <c r="P23" s="7">
        <v>140</v>
      </c>
      <c r="Q23" s="7">
        <f t="shared" si="0"/>
        <v>2042</v>
      </c>
      <c r="R23" s="7">
        <v>7</v>
      </c>
      <c r="S23" s="7">
        <v>30</v>
      </c>
      <c r="T23" s="7">
        <v>3549</v>
      </c>
      <c r="U23" s="7">
        <v>10566</v>
      </c>
    </row>
    <row r="24" spans="2:21" x14ac:dyDescent="0.2">
      <c r="B24" s="9">
        <v>2021</v>
      </c>
      <c r="C24" s="7">
        <v>83</v>
      </c>
      <c r="D24" s="7">
        <v>41</v>
      </c>
      <c r="E24" s="7">
        <v>2</v>
      </c>
      <c r="F24" s="7">
        <v>262</v>
      </c>
      <c r="G24" s="7">
        <v>21</v>
      </c>
      <c r="H24" s="7">
        <v>4</v>
      </c>
      <c r="I24" s="7">
        <v>3</v>
      </c>
      <c r="J24" s="7">
        <v>293</v>
      </c>
      <c r="K24" s="7">
        <v>1416</v>
      </c>
      <c r="L24" s="7">
        <v>294</v>
      </c>
      <c r="M24" s="7">
        <v>15</v>
      </c>
      <c r="N24" s="7">
        <v>90</v>
      </c>
      <c r="O24" s="7">
        <v>0</v>
      </c>
      <c r="P24" s="7">
        <v>227</v>
      </c>
      <c r="Q24" s="7">
        <f t="shared" si="0"/>
        <v>2751</v>
      </c>
      <c r="R24" s="7">
        <v>20</v>
      </c>
      <c r="S24" s="7">
        <v>34</v>
      </c>
      <c r="T24" s="7">
        <v>4895</v>
      </c>
      <c r="U24" s="7">
        <v>13603</v>
      </c>
    </row>
    <row r="25" spans="2:21" x14ac:dyDescent="0.2">
      <c r="B25" s="9">
        <v>2022</v>
      </c>
      <c r="C25" s="7">
        <v>77</v>
      </c>
      <c r="D25" s="7">
        <v>41</v>
      </c>
      <c r="E25" s="7">
        <v>0</v>
      </c>
      <c r="F25" s="7">
        <v>295</v>
      </c>
      <c r="G25" s="7">
        <v>23</v>
      </c>
      <c r="H25" s="7">
        <v>9</v>
      </c>
      <c r="I25" s="7">
        <v>3</v>
      </c>
      <c r="J25" s="7">
        <v>354</v>
      </c>
      <c r="K25" s="7">
        <v>1469</v>
      </c>
      <c r="L25" s="7">
        <v>320</v>
      </c>
      <c r="M25" s="7">
        <v>16</v>
      </c>
      <c r="N25" s="7">
        <v>115</v>
      </c>
      <c r="O25" s="7">
        <v>0</v>
      </c>
      <c r="P25" s="7">
        <v>207</v>
      </c>
      <c r="Q25" s="7">
        <v>2929</v>
      </c>
      <c r="R25" s="7">
        <v>21</v>
      </c>
      <c r="S25" s="7">
        <v>40</v>
      </c>
      <c r="T25" s="7">
        <v>5288</v>
      </c>
      <c r="U25" s="7">
        <v>13307</v>
      </c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Indicador Compuesto Actividad</vt:lpstr>
      <vt:lpstr>PIB (IECA)</vt:lpstr>
      <vt:lpstr>PIB (INE)</vt:lpstr>
      <vt:lpstr>Rentas Netas Declaradas</vt:lpstr>
      <vt:lpstr>Rentas Netas por Habitante</vt:lpstr>
      <vt:lpstr>Sociedades Agricultura</vt:lpstr>
      <vt:lpstr>Sociedades Industria</vt:lpstr>
      <vt:lpstr>Sociedades Construcción</vt:lpstr>
      <vt:lpstr>Sociedades Servicios</vt:lpstr>
      <vt:lpstr>Sociedades Sin clasificar</vt:lpstr>
      <vt:lpstr> Total Sociedades mercantiles</vt:lpstr>
      <vt:lpstr>Exportaciones</vt:lpstr>
      <vt:lpstr>Importaciones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felisa</dc:creator>
  <cp:keywords/>
  <dc:description/>
  <cp:lastModifiedBy>felipe</cp:lastModifiedBy>
  <cp:revision/>
  <dcterms:created xsi:type="dcterms:W3CDTF">2010-11-30T13:00:13Z</dcterms:created>
  <dcterms:modified xsi:type="dcterms:W3CDTF">2023-12-12T11:52:20Z</dcterms:modified>
  <cp:category/>
  <cp:contentStatus/>
</cp:coreProperties>
</file>